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09\Paliwa Alternatywne\"/>
    </mc:Choice>
  </mc:AlternateContent>
  <xr:revisionPtr revIDLastSave="0" documentId="13_ncr:1_{6D6F9616-2181-4583-AC21-8F24B7CEC2C9}" xr6:coauthVersionLast="47" xr6:coauthVersionMax="47" xr10:uidLastSave="{00000000-0000-0000-0000-000000000000}"/>
  <bookViews>
    <workbookView xWindow="-105" yWindow="0" windowWidth="14610" windowHeight="15585" tabRatio="500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5"/>
  <c r="D7" i="5"/>
  <c r="D6" i="5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<sst xmlns="http://schemas.openxmlformats.org/spreadsheetml/2006/main" count="935" uniqueCount="256">
  <si>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</si>
  <si>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</si>
  <si>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</si>
  <si>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</si>
  <si>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</si>
  <si>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</si>
  <si>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</si>
  <si>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</si>
  <si>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</si>
  <si>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</si>
  <si>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</si>
  <si>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</si>
  <si>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</si>
  <si>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</si>
  <si>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</si>
  <si>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</si>
  <si>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</si>
  <si>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</si>
  <si>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</si>
  <si>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</si>
  <si>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</si>
  <si>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</si>
  <si>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</si>
  <si>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</si>
  <si>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</si>
  <si>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</si>
  <si>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</si>
  <si>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</si>
  <si>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</si>
  <si>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</si>
  <si>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</si>
  <si>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</si>
  <si>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</si>
  <si>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</si>
  <si>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</si>
  <si>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</si>
  <si>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</si>
  <si>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</si>
  <si>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</si>
  <si>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</si>
  <si>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</si>
  <si>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</si>
  <si>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</si>
  <si>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</si>
  <si>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</si>
  <si>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</si>
  <si>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</si>
  <si>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</si>
  <si>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</si>
  <si>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</si>
  <si>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</si>
  <si>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</si>
  <si>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</si>
  <si>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</si>
  <si>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</si>
  <si>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</si>
  <si>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</si>
  <si>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</si>
  <si>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</si>
  <si>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</si>
  <si>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</si>
  <si>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</si>
  <si>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</si>
  <si>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</si>
  <si>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</si>
  <si>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</si>
  <si>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</si>
  <si>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</si>
  <si>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</si>
  <si>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</si>
  <si>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</si>
  <si>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</si>
  <si>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</si>
  <si>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</si>
  <si>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</si>
  <si>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</si>
  <si>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</si>
  <si>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</si>
  <si>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</si>
  <si>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MADEMOTO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</si>
  <si>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</si>
  <si>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</si>
  <si>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</si>
  <si>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</si>
  <si>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</si>
  <si>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</si>
  <si>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</si>
  <si>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</si>
  <si>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</si>
  <si>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</si>
  <si>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</si>
  <si>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</si>
  <si>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</si>
  <si>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</si>
  <si>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</si>
  <si>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</si>
  <si>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</si>
  <si>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</si>
  <si>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</si>
  <si>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</si>
  <si>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</si>
  <si>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</si>
  <si>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</si>
  <si>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</si>
  <si>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</si>
  <si>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</si>
  <si>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</si>
  <si>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</si>
  <si>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</si>
  <si>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</si>
  <si>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</si>
  <si>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</si>
  <si>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</si>
  <si>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</si>
  <si>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</si>
  <si>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</si>
  <si>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</si>
  <si>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</si>
  <si>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</si>
  <si>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</si>
  <si>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</si>
  <si>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</si>
  <si>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</si>
  <si>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</si>
  <si>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</si>
  <si>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</si>
  <si>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</si>
  <si>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</si>
  <si>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</si>
  <si>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</si>
  <si>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</si>
  <si>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</si>
  <si>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</si>
  <si>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</si>
  <si>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</si>
  <si>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</si>
  <si>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</si>
  <si>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</si>
  <si>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</si>
  <si>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</si>
  <si>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</si>
  <si>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</si>
  <si>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</si>
  <si>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</si>
  <si>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</si>
  <si>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</si>
  <si>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</si>
  <si>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</si>
  <si>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</si>
  <si>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</si>
  <si>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</si>
  <si>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</si>
  <si>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</si>
  <si>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</si>
  <si>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</si>
  <si>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</si>
  <si>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</si>
  <si>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</si>
  <si>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</si>
  <si>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</si>
  <si>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</si>
  <si>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</si>
  <si>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</si>
  <si>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</si>
  <si>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</si>
  <si>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</si>
  <si>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</si>
  <si>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</si>
  <si>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</si>
  <si>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</si>
  <si>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</si>
  <si>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</si>
  <si>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</si>
  <si>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</si>
  <si>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</si>
  <si>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</si>
  <si>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</si>
  <si>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</si>
  <si>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</si>
  <si>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</si>
  <si>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</si>
  <si>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</si>
  <si>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</si>
  <si>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</si>
  <si>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</si>
  <si>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</si>
  <si>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</si>
  <si>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</si>
  <si>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</si>
  <si>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</si>
  <si>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</si>
  <si>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</si>
  <si>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</si>
  <si>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</si>
  <si>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</si>
  <si>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</si>
  <si>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</si>
  <si>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</si>
  <si>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</si>
  <si>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</si>
  <si>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</si>
  <si>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</si>
  <si>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</si>
  <si>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</si>
  <si>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</si>
  <si>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</si>
  <si>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</si>
  <si>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</si>
  <si>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</si>
  <si>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</si>
  <si>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</si>
  <si>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</si>
  <si>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</si>
  <si>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</si>
  <si>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</si>
  <si>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</si>
  <si>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</si>
  <si>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</si>
  <si>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</si>
  <si>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</si>
  <si>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</si>
  <si>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</si>
  <si>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</si>
  <si>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</si>
  <si>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</si>
  <si>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</si>
  <si>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</si>
  <si>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</si>
  <si>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</si>
  <si>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</si>
  <si>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</si>
  <si>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</si>
  <si>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</si>
  <si>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</si>
  <si>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</si>
  <si>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</si>
  <si>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</si>
  <si>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</si>
  <si>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</si>
  <si>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</si>
  <si>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Peugeot Partner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</si>
  <si>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</si>
  <si>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</si>
  <si>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</si>
  <si>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</si>
  <si>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Kia EV6</t>
  </si>
  <si>
    <t>Kia Niro</t>
  </si>
  <si>
    <t>Renault Megane</t>
  </si>
  <si>
    <t>Hybrydowe Plug-in: PHEV + EREV</t>
  </si>
  <si>
    <t>Peugeot Expert</t>
  </si>
  <si>
    <t xml:space="preserve"> CNG  / LNG</t>
  </si>
  <si>
    <t>Maxus E-Deliver 3</t>
  </si>
  <si>
    <t>Rok narastająco Styczeń - Sierpień</t>
  </si>
  <si>
    <t xml:space="preserve">Wrzesień 2023
</t>
  </si>
  <si>
    <t>Styczeń-Wrzesień 2023</t>
  </si>
  <si>
    <t>Porsche Cayenne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</si>
</sst>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4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85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1" xfId="9" applyFont="1" applyFill="1" applyBorder="1" applyAlignment="1">
      <alignment horizontal="center" vertical="center"/>
    </xf>
    <xf numFmtId="0" fontId="20" fillId="5" borderId="2" xfId="9" applyFont="1" applyFill="1" applyBorder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0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32" fillId="5" borderId="27" xfId="9" applyFont="1" applyFill="1" applyBorder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28" fillId="7" borderId="35" xfId="9" applyFont="1" applyFill="1" applyBorder="1" applyAlignment="1">
      <alignment horizontal="center" vertical="center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8" fillId="5" borderId="28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topLeftCell="A21" zoomScaleNormal="100" workbookViewId="0">
      <selection activeCell="J9" sqref="J9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45205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25">
      <c r="B3" s="134"/>
      <c r="C3" s="135" t="s">
        <v>253</v>
      </c>
      <c r="D3" s="135"/>
      <c r="E3" s="136" t="s">
        <v>1</v>
      </c>
      <c r="F3" s="137" t="s">
        <v>254</v>
      </c>
      <c r="G3" s="137"/>
      <c r="H3" s="138" t="s">
        <v>2</v>
      </c>
    </row>
    <row r="4" spans="1:256" ht="21" customHeight="1" x14ac:dyDescent="0.2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" customHeight="1" x14ac:dyDescent="0.25">
      <c r="B5" s="8" t="s">
        <v>5</v>
      </c>
      <c r="C5" s="98">
        <v>39078</v>
      </c>
      <c r="D5" s="99">
        <v>1</v>
      </c>
      <c r="E5" s="100">
        <v>9.0985231301823122E-2</v>
      </c>
      <c r="F5" s="98">
        <v>350317</v>
      </c>
      <c r="G5" s="99">
        <v>1</v>
      </c>
      <c r="H5" s="100">
        <v>0.10621763294177078</v>
      </c>
    </row>
    <row r="6" spans="1:256" ht="17.25" customHeight="1" x14ac:dyDescent="0.25">
      <c r="B6" s="132" t="s">
        <v>99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15736</v>
      </c>
      <c r="D7" s="102">
        <v>0.40268181585546853</v>
      </c>
      <c r="E7" s="103">
        <v>-7.8850319030615235E-2</v>
      </c>
      <c r="F7" s="101">
        <v>152874</v>
      </c>
      <c r="G7" s="102">
        <v>0.43638761464616332</v>
      </c>
      <c r="H7" s="104">
        <v>-1E-3</v>
      </c>
      <c r="I7" s="10"/>
    </row>
    <row r="8" spans="1:256" ht="22.7" customHeight="1" x14ac:dyDescent="0.25">
      <c r="B8" s="9" t="s">
        <v>7</v>
      </c>
      <c r="C8" s="101">
        <v>3848</v>
      </c>
      <c r="D8" s="102">
        <v>9.8469727212242189E-2</v>
      </c>
      <c r="E8" s="104">
        <v>-4.0638244826726511E-2</v>
      </c>
      <c r="F8" s="101">
        <v>34639</v>
      </c>
      <c r="G8" s="102">
        <v>9.8879015291864228E-2</v>
      </c>
      <c r="H8" s="104">
        <v>1.2865873271148187E-2</v>
      </c>
      <c r="M8" s="11"/>
      <c r="N8" s="11"/>
      <c r="O8" s="11"/>
    </row>
    <row r="9" spans="1:256" ht="22.7" customHeight="1" x14ac:dyDescent="0.25">
      <c r="B9" s="9" t="s">
        <v>8</v>
      </c>
      <c r="C9" s="101">
        <v>1275</v>
      </c>
      <c r="D9" s="102">
        <v>3.2627053585137421E-2</v>
      </c>
      <c r="E9" s="104">
        <v>-9.8302687411598311E-2</v>
      </c>
      <c r="F9" s="101">
        <v>12160</v>
      </c>
      <c r="G9" s="102">
        <v>3.4711418515230491E-2</v>
      </c>
      <c r="H9" s="104">
        <v>0.53690596562184023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2.5589845949127387E-5</v>
      </c>
      <c r="E10" s="104" t="s">
        <v>10</v>
      </c>
      <c r="F10" s="101">
        <v>77</v>
      </c>
      <c r="G10" s="102">
        <v>2.198009231638773E-4</v>
      </c>
      <c r="H10" s="104">
        <v>0.87804878048780477</v>
      </c>
      <c r="M10" s="11"/>
      <c r="N10" s="11"/>
      <c r="O10" s="11"/>
    </row>
    <row r="11" spans="1:256" ht="22.7" customHeight="1" x14ac:dyDescent="0.25">
      <c r="B11" s="9" t="s">
        <v>11</v>
      </c>
      <c r="C11" s="101">
        <v>917</v>
      </c>
      <c r="D11" s="102">
        <v>2.3465888735349813E-2</v>
      </c>
      <c r="E11" s="104">
        <v>-5.8521560574948617E-2</v>
      </c>
      <c r="F11" s="101">
        <v>9434</v>
      </c>
      <c r="G11" s="102">
        <v>2.6929894923740497E-2</v>
      </c>
      <c r="H11" s="104">
        <v>0.20902217095988718</v>
      </c>
      <c r="M11" s="12"/>
    </row>
    <row r="12" spans="1:256" ht="22.7" customHeight="1" x14ac:dyDescent="0.25">
      <c r="B12" s="9" t="s">
        <v>12</v>
      </c>
      <c r="C12" s="101">
        <v>16492</v>
      </c>
      <c r="D12" s="102">
        <v>0.42202773939300886</v>
      </c>
      <c r="E12" s="104">
        <v>0.44451256897608826</v>
      </c>
      <c r="F12" s="101">
        <v>132257</v>
      </c>
      <c r="G12" s="102">
        <v>0.37753520382967426</v>
      </c>
      <c r="H12" s="104">
        <v>0.2655082337406347</v>
      </c>
    </row>
    <row r="13" spans="1:256" ht="22.7" customHeight="1" x14ac:dyDescent="0.25">
      <c r="B13" s="9" t="s">
        <v>13</v>
      </c>
      <c r="C13" s="101">
        <v>809</v>
      </c>
      <c r="D13" s="102">
        <v>2.0702185372844056E-2</v>
      </c>
      <c r="E13" s="104">
        <v>-0.1206521739130435</v>
      </c>
      <c r="F13" s="101">
        <v>8876</v>
      </c>
      <c r="G13" s="102">
        <v>2.5337051870163309E-2</v>
      </c>
      <c r="H13" s="104">
        <v>-4.2605975622910131E-2</v>
      </c>
      <c r="M13" s="11"/>
      <c r="N13" s="11"/>
    </row>
    <row r="14" spans="1:256" ht="22.7" customHeight="1" x14ac:dyDescent="0.25">
      <c r="B14" s="8" t="s">
        <v>14</v>
      </c>
      <c r="C14" s="98">
        <v>5458</v>
      </c>
      <c r="D14" s="99">
        <v>1</v>
      </c>
      <c r="E14" s="105">
        <v>9.5104333868378799E-2</v>
      </c>
      <c r="F14" s="98">
        <v>47304</v>
      </c>
      <c r="G14" s="99">
        <v>1</v>
      </c>
      <c r="H14" s="105">
        <v>2.857142857142847E-2</v>
      </c>
      <c r="M14" s="11"/>
      <c r="N14" s="11"/>
    </row>
    <row r="15" spans="1:256" ht="17.25" customHeight="1" x14ac:dyDescent="0.25">
      <c r="B15" s="132" t="s">
        <v>99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4893</v>
      </c>
      <c r="D16" s="102">
        <v>0.89648222792231591</v>
      </c>
      <c r="E16" s="104">
        <v>9.3163538873994645E-2</v>
      </c>
      <c r="F16" s="101">
        <v>42433</v>
      </c>
      <c r="G16" s="102">
        <v>0.89702773549805515</v>
      </c>
      <c r="H16" s="104">
        <v>1.3687315634218766E-3</v>
      </c>
      <c r="M16" s="13"/>
      <c r="N16" s="11"/>
    </row>
    <row r="17" spans="2:15" ht="22.7" customHeight="1" x14ac:dyDescent="0.25">
      <c r="B17" s="9" t="s">
        <v>6</v>
      </c>
      <c r="C17" s="101">
        <v>382</v>
      </c>
      <c r="D17" s="102">
        <v>6.9989006962257239E-2</v>
      </c>
      <c r="E17" s="104">
        <v>0.18266253869969051</v>
      </c>
      <c r="F17" s="101">
        <v>2861</v>
      </c>
      <c r="G17" s="102">
        <v>6.0481143243700318E-2</v>
      </c>
      <c r="H17" s="104">
        <v>0.11149961149961141</v>
      </c>
      <c r="I17" s="10"/>
    </row>
    <row r="18" spans="2:15" ht="22.7" customHeight="1" x14ac:dyDescent="0.25">
      <c r="B18" s="9" t="s">
        <v>8</v>
      </c>
      <c r="C18" s="101">
        <v>171</v>
      </c>
      <c r="D18" s="102">
        <v>3.1330157566874316E-2</v>
      </c>
      <c r="E18" s="104">
        <v>0.40163934426229497</v>
      </c>
      <c r="F18" s="101">
        <v>1874</v>
      </c>
      <c r="G18" s="102">
        <v>3.9616100118383221E-2</v>
      </c>
      <c r="H18" s="104">
        <v>1.3602015113350125</v>
      </c>
      <c r="M18" s="11"/>
      <c r="N18" s="11"/>
      <c r="O18" s="11"/>
    </row>
    <row r="19" spans="2:15" ht="22.7" customHeight="1" x14ac:dyDescent="0.25">
      <c r="B19" s="9" t="s">
        <v>15</v>
      </c>
      <c r="C19" s="101">
        <v>3</v>
      </c>
      <c r="D19" s="102">
        <v>5.4965188713814589E-4</v>
      </c>
      <c r="E19" s="104">
        <v>-0.93333333333333335</v>
      </c>
      <c r="F19" s="101">
        <v>29</v>
      </c>
      <c r="G19" s="102">
        <v>6.1305597835278197E-4</v>
      </c>
      <c r="H19" s="104">
        <v>-0.77692307692307694</v>
      </c>
      <c r="M19" s="12"/>
    </row>
    <row r="20" spans="2:15" ht="22.7" customHeight="1" x14ac:dyDescent="0.25">
      <c r="B20" s="9" t="s">
        <v>250</v>
      </c>
      <c r="C20" s="101">
        <v>2</v>
      </c>
      <c r="D20" s="102">
        <v>3.6643459142543056E-4</v>
      </c>
      <c r="E20" s="104">
        <v>0</v>
      </c>
      <c r="F20" s="101">
        <v>41</v>
      </c>
      <c r="G20" s="102">
        <v>8.6673431422289865E-4</v>
      </c>
      <c r="H20" s="104">
        <v>0.10810810810810811</v>
      </c>
      <c r="M20" s="11"/>
    </row>
    <row r="21" spans="2:15" ht="22.7" customHeight="1" x14ac:dyDescent="0.25">
      <c r="B21" s="8" t="s">
        <v>16</v>
      </c>
      <c r="C21" s="98">
        <v>2146</v>
      </c>
      <c r="D21" s="99">
        <v>1</v>
      </c>
      <c r="E21" s="100">
        <v>-0.34272588055130171</v>
      </c>
      <c r="F21" s="98">
        <v>26596</v>
      </c>
      <c r="G21" s="99">
        <v>1</v>
      </c>
      <c r="H21" s="100">
        <v>0.10913716168313936</v>
      </c>
    </row>
    <row r="22" spans="2:15" ht="17.25" customHeight="1" x14ac:dyDescent="0.25">
      <c r="B22" s="132" t="s">
        <v>99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2128</v>
      </c>
      <c r="D23" s="102">
        <v>0.99161230195712957</v>
      </c>
      <c r="E23" s="104">
        <v>-0.34442390634627229</v>
      </c>
      <c r="F23" s="101">
        <v>26273</v>
      </c>
      <c r="G23" s="102">
        <v>0.98785531658896075</v>
      </c>
      <c r="H23" s="104">
        <v>0.11899995740874814</v>
      </c>
      <c r="M23" s="11"/>
    </row>
    <row r="24" spans="2:15" ht="22.7" customHeight="1" x14ac:dyDescent="0.25">
      <c r="B24" s="9" t="s">
        <v>17</v>
      </c>
      <c r="C24" s="101">
        <v>5</v>
      </c>
      <c r="D24" s="102">
        <v>2.3299161230195711E-3</v>
      </c>
      <c r="E24" s="104" t="s">
        <v>10</v>
      </c>
      <c r="F24" s="101">
        <v>61</v>
      </c>
      <c r="G24" s="102">
        <v>2.2935779816513763E-3</v>
      </c>
      <c r="H24" s="104">
        <v>29.5</v>
      </c>
    </row>
    <row r="25" spans="2:15" ht="22.7" customHeight="1" x14ac:dyDescent="0.25">
      <c r="B25" s="9" t="s">
        <v>18</v>
      </c>
      <c r="C25" s="101">
        <v>11</v>
      </c>
      <c r="D25" s="102">
        <v>5.1691729323308268E-3</v>
      </c>
      <c r="E25" s="104">
        <v>-0.42105263157894735</v>
      </c>
      <c r="F25" s="101">
        <v>252</v>
      </c>
      <c r="G25" s="102">
        <v>9.4751090389532267E-3</v>
      </c>
      <c r="H25" s="104">
        <v>-0.49295774647887325</v>
      </c>
      <c r="I25" s="10"/>
    </row>
    <row r="26" spans="2:15" ht="22.7" customHeight="1" x14ac:dyDescent="0.25">
      <c r="B26" s="8" t="s">
        <v>244</v>
      </c>
      <c r="C26" s="98">
        <v>2111</v>
      </c>
      <c r="D26" s="99">
        <v>1</v>
      </c>
      <c r="E26" s="100">
        <v>-0.34825563445507868</v>
      </c>
      <c r="F26" s="98">
        <v>26154</v>
      </c>
      <c r="G26" s="99">
        <v>1</v>
      </c>
      <c r="H26" s="100">
        <v>0.10057229422656122</v>
      </c>
    </row>
    <row r="27" spans="2:15" ht="17.25" customHeight="1" x14ac:dyDescent="0.25">
      <c r="B27" s="132" t="s">
        <v>99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2094</v>
      </c>
      <c r="D28" s="102">
        <v>0.99194694457603028</v>
      </c>
      <c r="E28" s="104">
        <v>-0.34968944099378885</v>
      </c>
      <c r="F28" s="101">
        <v>25870</v>
      </c>
      <c r="G28" s="102">
        <v>0.98914124034564499</v>
      </c>
      <c r="H28" s="104">
        <v>0.11201856946354893</v>
      </c>
    </row>
    <row r="29" spans="2:15" ht="22.7" customHeight="1" x14ac:dyDescent="0.25">
      <c r="B29" s="9" t="s">
        <v>17</v>
      </c>
      <c r="C29" s="101">
        <v>5</v>
      </c>
      <c r="D29" s="102">
        <v>2.3685457129322598E-3</v>
      </c>
      <c r="E29" s="104" t="s">
        <v>10</v>
      </c>
      <c r="F29" s="101">
        <v>23</v>
      </c>
      <c r="G29" s="102">
        <v>8.7940659172593106E-4</v>
      </c>
      <c r="H29" s="104">
        <v>10.5</v>
      </c>
    </row>
    <row r="30" spans="2:15" ht="22.7" customHeight="1" x14ac:dyDescent="0.25">
      <c r="B30" s="9" t="s">
        <v>18</v>
      </c>
      <c r="C30" s="101">
        <v>11</v>
      </c>
      <c r="D30" s="102">
        <v>5.210800568450971E-3</v>
      </c>
      <c r="E30" s="104">
        <v>-0.42105263157894735</v>
      </c>
      <c r="F30" s="101">
        <v>252</v>
      </c>
      <c r="G30" s="102">
        <v>9.635237439779766E-3</v>
      </c>
      <c r="H30" s="104">
        <v>-0.49295774647887325</v>
      </c>
    </row>
    <row r="31" spans="2:15" ht="22.7" customHeight="1" x14ac:dyDescent="0.25">
      <c r="B31" s="8" t="s">
        <v>19</v>
      </c>
      <c r="C31" s="98">
        <v>136</v>
      </c>
      <c r="D31" s="99">
        <v>1</v>
      </c>
      <c r="E31" s="100">
        <v>1.125</v>
      </c>
      <c r="F31" s="98">
        <v>1211</v>
      </c>
      <c r="G31" s="99">
        <v>1</v>
      </c>
      <c r="H31" s="100">
        <v>0.48771498771498778</v>
      </c>
      <c r="I31" s="10"/>
    </row>
    <row r="32" spans="2:15" ht="17.25" customHeight="1" x14ac:dyDescent="0.25">
      <c r="B32" s="132" t="s">
        <v>99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105</v>
      </c>
      <c r="D33" s="102">
        <v>0.7720588235294118</v>
      </c>
      <c r="E33" s="104">
        <v>1.0192307692307692</v>
      </c>
      <c r="F33" s="101">
        <v>900</v>
      </c>
      <c r="G33" s="102">
        <v>0.74318744838976047</v>
      </c>
      <c r="H33" s="104">
        <v>0.51260504201680668</v>
      </c>
    </row>
    <row r="34" spans="2:9" ht="22.7" customHeight="1" x14ac:dyDescent="0.25">
      <c r="B34" s="9" t="s">
        <v>17</v>
      </c>
      <c r="C34" s="101">
        <v>21</v>
      </c>
      <c r="D34" s="102">
        <v>0.15441176470588236</v>
      </c>
      <c r="E34" s="104">
        <v>2</v>
      </c>
      <c r="F34" s="101">
        <v>184</v>
      </c>
      <c r="G34" s="102">
        <v>0.15194054500412882</v>
      </c>
      <c r="H34" s="104">
        <v>0.44881889763779537</v>
      </c>
    </row>
    <row r="35" spans="2:9" ht="22.7" customHeight="1" x14ac:dyDescent="0.25">
      <c r="B35" s="9" t="s">
        <v>20</v>
      </c>
      <c r="C35" s="101">
        <v>7</v>
      </c>
      <c r="D35" s="102">
        <v>5.1470588235294115E-2</v>
      </c>
      <c r="E35" s="104" t="s">
        <v>10</v>
      </c>
      <c r="F35" s="101">
        <v>8</v>
      </c>
      <c r="G35" s="102">
        <v>6.6061106523534266E-3</v>
      </c>
      <c r="H35" s="104">
        <v>1.6666666666666665</v>
      </c>
    </row>
    <row r="36" spans="2:9" ht="22.7" customHeight="1" x14ac:dyDescent="0.25">
      <c r="B36" s="9" t="s">
        <v>21</v>
      </c>
      <c r="C36" s="101">
        <v>3</v>
      </c>
      <c r="D36" s="102">
        <v>2.2058823529411766E-2</v>
      </c>
      <c r="E36" s="104" t="s">
        <v>10</v>
      </c>
      <c r="F36" s="101">
        <v>61</v>
      </c>
      <c r="G36" s="102">
        <v>5.0371593724194877E-2</v>
      </c>
      <c r="H36" s="104">
        <v>1.103448275862069</v>
      </c>
    </row>
    <row r="37" spans="2:9" ht="22.7" customHeight="1" x14ac:dyDescent="0.25">
      <c r="B37" s="9" t="s">
        <v>18</v>
      </c>
      <c r="C37" s="101">
        <v>0</v>
      </c>
      <c r="D37" s="102">
        <v>0</v>
      </c>
      <c r="E37" s="104">
        <v>-1</v>
      </c>
      <c r="F37" s="101">
        <v>58</v>
      </c>
      <c r="G37" s="102">
        <v>4.7894302229562348E-2</v>
      </c>
      <c r="H37" s="104">
        <v>-3.3333333333333326E-2</v>
      </c>
      <c r="I37" s="10"/>
    </row>
    <row r="38" spans="2:9" ht="22.7" customHeight="1" x14ac:dyDescent="0.25">
      <c r="B38" s="8" t="s">
        <v>22</v>
      </c>
      <c r="C38" s="98">
        <v>2080</v>
      </c>
      <c r="D38" s="99">
        <v>1</v>
      </c>
      <c r="E38" s="100">
        <v>0.41592920353982299</v>
      </c>
      <c r="F38" s="98">
        <v>24019</v>
      </c>
      <c r="G38" s="99">
        <v>1</v>
      </c>
      <c r="H38" s="100">
        <v>0.14387084484236601</v>
      </c>
    </row>
    <row r="39" spans="2:9" ht="17.25" customHeight="1" x14ac:dyDescent="0.25">
      <c r="B39" s="132" t="s">
        <v>99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2038</v>
      </c>
      <c r="D40" s="102">
        <v>0.97980769230769227</v>
      </c>
      <c r="E40" s="104">
        <v>0.46197991391678617</v>
      </c>
      <c r="F40" s="101">
        <v>23539</v>
      </c>
      <c r="G40" s="102">
        <v>0.98001582080852656</v>
      </c>
      <c r="H40" s="104">
        <v>0.15223456850555572</v>
      </c>
    </row>
    <row r="41" spans="2:9" ht="22.7" customHeight="1" x14ac:dyDescent="0.25">
      <c r="B41" s="9" t="s">
        <v>17</v>
      </c>
      <c r="C41" s="101">
        <v>38</v>
      </c>
      <c r="D41" s="102">
        <v>1.826923076923077E-2</v>
      </c>
      <c r="E41" s="104">
        <v>-0.44927536231884058</v>
      </c>
      <c r="F41" s="101">
        <v>433</v>
      </c>
      <c r="G41" s="102">
        <v>1.802739497897498E-2</v>
      </c>
      <c r="H41" s="104">
        <v>-0.20550458715596331</v>
      </c>
    </row>
    <row r="42" spans="2:9" ht="22.7" customHeight="1" x14ac:dyDescent="0.25">
      <c r="B42" s="8" t="s">
        <v>23</v>
      </c>
      <c r="C42" s="98">
        <v>1153</v>
      </c>
      <c r="D42" s="99">
        <v>1</v>
      </c>
      <c r="E42" s="106">
        <v>0.19481865284974087</v>
      </c>
      <c r="F42" s="98">
        <v>9284</v>
      </c>
      <c r="G42" s="99">
        <v>1</v>
      </c>
      <c r="H42" s="106">
        <v>-4.4069192751235553E-2</v>
      </c>
    </row>
    <row r="43" spans="2:9" ht="17.25" customHeight="1" x14ac:dyDescent="0.25">
      <c r="B43" s="132" t="s">
        <v>99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849</v>
      </c>
      <c r="D44" s="102">
        <v>0.73633998265394618</v>
      </c>
      <c r="E44" s="104">
        <v>0.18575418994413417</v>
      </c>
      <c r="F44" s="101">
        <v>7399</v>
      </c>
      <c r="G44" s="102">
        <v>0.796962516156829</v>
      </c>
      <c r="H44" s="104">
        <v>9.8266684864201093E-3</v>
      </c>
    </row>
    <row r="45" spans="2:9" ht="22.7" customHeight="1" x14ac:dyDescent="0.25">
      <c r="B45" s="9" t="s">
        <v>17</v>
      </c>
      <c r="C45" s="101">
        <v>303</v>
      </c>
      <c r="D45" s="102">
        <v>0.26279271465741544</v>
      </c>
      <c r="E45" s="104">
        <v>0.2168674698795181</v>
      </c>
      <c r="F45" s="101">
        <v>1883</v>
      </c>
      <c r="G45" s="102">
        <v>0.20282205945713055</v>
      </c>
      <c r="H45" s="104">
        <v>-0.2101510067114094</v>
      </c>
    </row>
    <row r="46" spans="2:9" ht="13.5" customHeight="1" x14ac:dyDescent="0.25">
      <c r="B46" s="14" t="s">
        <v>24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0" t="s">
        <v>223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5" customHeight="1" x14ac:dyDescent="0.25">
      <c r="B3" s="171" t="s">
        <v>224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73" t="s">
        <v>27</v>
      </c>
      <c r="C5" s="174" t="s">
        <v>28</v>
      </c>
      <c r="D5" s="178" t="s">
        <v>128</v>
      </c>
      <c r="E5" s="178"/>
      <c r="F5" s="178"/>
      <c r="G5" s="178"/>
      <c r="H5" s="178"/>
      <c r="I5" s="179" t="s">
        <v>129</v>
      </c>
      <c r="J5" s="179"/>
      <c r="K5" s="180" t="s">
        <v>198</v>
      </c>
      <c r="L5" s="180"/>
      <c r="M5" s="180"/>
      <c r="N5" s="180"/>
      <c r="O5" s="180"/>
    </row>
    <row r="6" spans="2:15" ht="14.45" customHeight="1" x14ac:dyDescent="0.25">
      <c r="B6" s="173"/>
      <c r="C6" s="174"/>
      <c r="D6" s="181" t="s">
        <v>131</v>
      </c>
      <c r="E6" s="181"/>
      <c r="F6" s="181"/>
      <c r="G6" s="181"/>
      <c r="H6" s="181"/>
      <c r="I6" s="182" t="s">
        <v>132</v>
      </c>
      <c r="J6" s="182"/>
      <c r="K6" s="183" t="s">
        <v>133</v>
      </c>
      <c r="L6" s="183"/>
      <c r="M6" s="183"/>
      <c r="N6" s="183"/>
      <c r="O6" s="183"/>
    </row>
    <row r="7" spans="2:15" ht="14.45" customHeight="1" x14ac:dyDescent="0.25">
      <c r="B7" s="173"/>
      <c r="C7" s="174"/>
      <c r="D7" s="168">
        <v>2023</v>
      </c>
      <c r="E7" s="168"/>
      <c r="F7" s="168">
        <v>2022</v>
      </c>
      <c r="G7" s="168"/>
      <c r="H7" s="163" t="s">
        <v>66</v>
      </c>
      <c r="I7" s="168">
        <v>2022</v>
      </c>
      <c r="J7" s="168" t="s">
        <v>135</v>
      </c>
      <c r="K7" s="168">
        <v>2023</v>
      </c>
      <c r="L7" s="168"/>
      <c r="M7" s="168">
        <v>2022</v>
      </c>
      <c r="N7" s="168"/>
      <c r="O7" s="163" t="s">
        <v>66</v>
      </c>
    </row>
    <row r="8" spans="2:15" ht="14.45" customHeight="1" x14ac:dyDescent="0.25">
      <c r="B8" s="166" t="s">
        <v>138</v>
      </c>
      <c r="C8" s="167" t="s">
        <v>139</v>
      </c>
      <c r="D8" s="168"/>
      <c r="E8" s="168"/>
      <c r="F8" s="168"/>
      <c r="G8" s="168"/>
      <c r="H8" s="163"/>
      <c r="I8" s="168"/>
      <c r="J8" s="168"/>
      <c r="K8" s="168"/>
      <c r="L8" s="168"/>
      <c r="M8" s="168"/>
      <c r="N8" s="168"/>
      <c r="O8" s="163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2" t="s">
        <v>140</v>
      </c>
      <c r="I9" s="93" t="s">
        <v>31</v>
      </c>
      <c r="J9" s="184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2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2"/>
      <c r="I10" s="94" t="s">
        <v>145</v>
      </c>
      <c r="J10" s="184"/>
      <c r="K10" s="68" t="s">
        <v>145</v>
      </c>
      <c r="L10" s="69" t="s">
        <v>146</v>
      </c>
      <c r="M10" s="68" t="s">
        <v>145</v>
      </c>
      <c r="N10" s="69" t="s">
        <v>146</v>
      </c>
      <c r="O10" s="162"/>
    </row>
    <row r="11" spans="2:15" ht="14.45" customHeight="1" x14ac:dyDescent="0.25">
      <c r="B11" s="70">
        <v>1</v>
      </c>
      <c r="C11" s="71" t="s">
        <v>52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40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34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35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42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54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37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39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36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67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38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70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68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64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53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56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61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55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181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199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2" t="s">
        <v>149</v>
      </c>
      <c r="C31" s="17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2" t="s">
        <v>150</v>
      </c>
      <c r="C32" s="17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7" t="s">
        <v>204</v>
      </c>
      <c r="C33" s="177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48</v>
      </c>
    </row>
    <row r="35" spans="2:16" x14ac:dyDescent="0.25">
      <c r="B35" s="91" t="s">
        <v>122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60" zoomScaleNormal="60" zoomScaleSheetLayoutView="85" workbookViewId="0">
      <selection activeCell="H44" sqref="H44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39" t="s">
        <v>65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8.75" x14ac:dyDescent="0.25">
      <c r="B4" s="140" t="s">
        <v>25</v>
      </c>
      <c r="C4" s="140"/>
      <c r="D4" s="140"/>
      <c r="E4" s="140"/>
      <c r="F4" s="140"/>
      <c r="G4" s="140"/>
      <c r="H4" s="140"/>
      <c r="I4" s="15"/>
      <c r="J4" s="140" t="s">
        <v>26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1" t="s">
        <v>27</v>
      </c>
      <c r="C6" s="141" t="s">
        <v>28</v>
      </c>
      <c r="D6" s="142" t="s">
        <v>252</v>
      </c>
      <c r="E6" s="142"/>
      <c r="F6" s="142"/>
      <c r="G6" s="142"/>
      <c r="H6" s="142"/>
      <c r="J6" s="143" t="s">
        <v>27</v>
      </c>
      <c r="K6" s="143" t="s">
        <v>29</v>
      </c>
      <c r="L6" s="144" t="str">
        <f>$D$6</f>
        <v>Rok narastająco Styczeń - Sierpień</v>
      </c>
      <c r="M6" s="144"/>
      <c r="N6" s="144"/>
      <c r="O6" s="144"/>
      <c r="P6" s="144"/>
    </row>
    <row r="7" spans="2:16" ht="20.100000000000001" customHeight="1" x14ac:dyDescent="0.25">
      <c r="B7" s="141"/>
      <c r="C7" s="141"/>
      <c r="D7" s="145">
        <v>2023</v>
      </c>
      <c r="E7" s="145"/>
      <c r="F7" s="145">
        <v>2022</v>
      </c>
      <c r="G7" s="145"/>
      <c r="H7" s="141" t="s">
        <v>30</v>
      </c>
      <c r="J7" s="143"/>
      <c r="K7" s="143"/>
      <c r="L7" s="146">
        <f>$D$7</f>
        <v>2023</v>
      </c>
      <c r="M7" s="146"/>
      <c r="N7" s="146">
        <f>$F$7</f>
        <v>2022</v>
      </c>
      <c r="O7" s="146"/>
      <c r="P7" s="143" t="s">
        <v>2</v>
      </c>
    </row>
    <row r="8" spans="2:16" ht="20.100000000000001" customHeight="1" x14ac:dyDescent="0.25">
      <c r="B8" s="141"/>
      <c r="C8" s="141"/>
      <c r="D8" s="1" t="s">
        <v>31</v>
      </c>
      <c r="E8" s="18" t="s">
        <v>32</v>
      </c>
      <c r="F8" s="1" t="s">
        <v>31</v>
      </c>
      <c r="G8" s="18" t="s">
        <v>32</v>
      </c>
      <c r="H8" s="141"/>
      <c r="J8" s="143"/>
      <c r="K8" s="143"/>
      <c r="L8" s="1" t="s">
        <v>31</v>
      </c>
      <c r="M8" s="19" t="s">
        <v>32</v>
      </c>
      <c r="N8" s="1" t="s">
        <v>31</v>
      </c>
      <c r="O8" s="19" t="s">
        <v>32</v>
      </c>
      <c r="P8" s="143"/>
    </row>
    <row r="9" spans="2:16" ht="22.7" customHeight="1" x14ac:dyDescent="0.25">
      <c r="B9" s="20">
        <v>1</v>
      </c>
      <c r="C9" s="21" t="s">
        <v>33</v>
      </c>
      <c r="D9" s="107">
        <v>3394</v>
      </c>
      <c r="E9" s="108">
        <v>0.27911184210526313</v>
      </c>
      <c r="F9" s="107">
        <v>905</v>
      </c>
      <c r="G9" s="108">
        <v>0.11438321536905965</v>
      </c>
      <c r="H9" s="108">
        <v>2.7502762430939227</v>
      </c>
      <c r="J9" s="20">
        <v>1</v>
      </c>
      <c r="K9" s="21" t="s">
        <v>225</v>
      </c>
      <c r="L9" s="107">
        <v>1883</v>
      </c>
      <c r="M9" s="108">
        <v>0.15485197368421053</v>
      </c>
      <c r="N9" s="107">
        <v>323</v>
      </c>
      <c r="O9" s="108">
        <v>4.082406471183013E-2</v>
      </c>
      <c r="P9" s="108">
        <v>4.829721362229102</v>
      </c>
    </row>
    <row r="10" spans="2:16" ht="22.7" customHeight="1" x14ac:dyDescent="0.25">
      <c r="B10" s="22">
        <v>2</v>
      </c>
      <c r="C10" s="23" t="s">
        <v>35</v>
      </c>
      <c r="D10" s="109">
        <v>1122</v>
      </c>
      <c r="E10" s="110">
        <v>9.2269736842105265E-2</v>
      </c>
      <c r="F10" s="109">
        <v>349</v>
      </c>
      <c r="G10" s="110">
        <v>4.4110212335692615E-2</v>
      </c>
      <c r="H10" s="110">
        <v>2.2148997134670485</v>
      </c>
      <c r="J10" s="22">
        <v>2</v>
      </c>
      <c r="K10" s="23" t="s">
        <v>226</v>
      </c>
      <c r="L10" s="109">
        <v>1266</v>
      </c>
      <c r="M10" s="110">
        <v>0.10411184210526316</v>
      </c>
      <c r="N10" s="109">
        <v>582</v>
      </c>
      <c r="O10" s="110">
        <v>7.3559150657229525E-2</v>
      </c>
      <c r="P10" s="110">
        <v>1.1752577319587627</v>
      </c>
    </row>
    <row r="11" spans="2:16" ht="22.7" customHeight="1" x14ac:dyDescent="0.25">
      <c r="B11" s="20">
        <v>3</v>
      </c>
      <c r="C11" s="21" t="s">
        <v>34</v>
      </c>
      <c r="D11" s="107">
        <v>1098</v>
      </c>
      <c r="E11" s="108">
        <v>9.0296052631578944E-2</v>
      </c>
      <c r="F11" s="107">
        <v>890</v>
      </c>
      <c r="G11" s="108">
        <v>0.11248736097067745</v>
      </c>
      <c r="H11" s="108">
        <v>0.23370786516853936</v>
      </c>
      <c r="J11" s="20">
        <v>3</v>
      </c>
      <c r="K11" s="21" t="s">
        <v>227</v>
      </c>
      <c r="L11" s="107">
        <v>661</v>
      </c>
      <c r="M11" s="108">
        <v>5.4358552631578946E-2</v>
      </c>
      <c r="N11" s="107">
        <v>216</v>
      </c>
      <c r="O11" s="108">
        <v>2.7300303336703743E-2</v>
      </c>
      <c r="P11" s="108">
        <v>2.0601851851851851</v>
      </c>
    </row>
    <row r="12" spans="2:16" ht="22.7" customHeight="1" x14ac:dyDescent="0.25">
      <c r="B12" s="22">
        <v>4</v>
      </c>
      <c r="C12" s="23" t="s">
        <v>37</v>
      </c>
      <c r="D12" s="109">
        <v>924</v>
      </c>
      <c r="E12" s="110">
        <v>7.5986842105263158E-2</v>
      </c>
      <c r="F12" s="109">
        <v>519</v>
      </c>
      <c r="G12" s="110">
        <v>6.5596562184024265E-2</v>
      </c>
      <c r="H12" s="110">
        <v>0.78034682080924855</v>
      </c>
      <c r="J12" s="22">
        <v>4</v>
      </c>
      <c r="K12" s="23" t="s">
        <v>245</v>
      </c>
      <c r="L12" s="109">
        <v>593</v>
      </c>
      <c r="M12" s="110">
        <v>4.8766447368421055E-2</v>
      </c>
      <c r="N12" s="109">
        <v>424</v>
      </c>
      <c r="O12" s="110">
        <v>5.3589484327603638E-2</v>
      </c>
      <c r="P12" s="110">
        <v>0.39858490566037741</v>
      </c>
    </row>
    <row r="13" spans="2:16" ht="22.7" customHeight="1" x14ac:dyDescent="0.25">
      <c r="B13" s="20">
        <v>5</v>
      </c>
      <c r="C13" s="21" t="s">
        <v>36</v>
      </c>
      <c r="D13" s="107">
        <v>854</v>
      </c>
      <c r="E13" s="108">
        <v>7.023026315789474E-2</v>
      </c>
      <c r="F13" s="107">
        <v>600</v>
      </c>
      <c r="G13" s="108">
        <v>7.583417593528817E-2</v>
      </c>
      <c r="H13" s="108">
        <v>0.42333333333333334</v>
      </c>
      <c r="J13" s="20">
        <v>5</v>
      </c>
      <c r="K13" s="21" t="s">
        <v>246</v>
      </c>
      <c r="L13" s="107">
        <v>454</v>
      </c>
      <c r="M13" s="108">
        <v>3.7335526315789472E-2</v>
      </c>
      <c r="N13" s="107">
        <v>340</v>
      </c>
      <c r="O13" s="108">
        <v>4.29726996966633E-2</v>
      </c>
      <c r="P13" s="108">
        <v>0.33529411764705874</v>
      </c>
    </row>
    <row r="14" spans="2:16" ht="22.7" customHeight="1" x14ac:dyDescent="0.25">
      <c r="B14" s="22">
        <v>6</v>
      </c>
      <c r="C14" s="23" t="s">
        <v>38</v>
      </c>
      <c r="D14" s="109">
        <v>730</v>
      </c>
      <c r="E14" s="110">
        <v>6.0032894736842105E-2</v>
      </c>
      <c r="F14" s="109">
        <v>540</v>
      </c>
      <c r="G14" s="110">
        <v>6.8250758341759352E-2</v>
      </c>
      <c r="H14" s="110">
        <v>0.35185185185185186</v>
      </c>
      <c r="J14" s="22">
        <v>6</v>
      </c>
      <c r="K14" s="23" t="s">
        <v>229</v>
      </c>
      <c r="L14" s="109">
        <v>430</v>
      </c>
      <c r="M14" s="110">
        <v>3.5361842105263157E-2</v>
      </c>
      <c r="N14" s="109">
        <v>121</v>
      </c>
      <c r="O14" s="110">
        <v>1.5293225480283114E-2</v>
      </c>
      <c r="P14" s="110">
        <v>2.553719008264463</v>
      </c>
    </row>
    <row r="15" spans="2:16" ht="22.7" customHeight="1" x14ac:dyDescent="0.25">
      <c r="B15" s="20">
        <v>7</v>
      </c>
      <c r="C15" s="21" t="s">
        <v>40</v>
      </c>
      <c r="D15" s="107">
        <v>375</v>
      </c>
      <c r="E15" s="108">
        <v>3.0838815789473683E-2</v>
      </c>
      <c r="F15" s="107">
        <v>411</v>
      </c>
      <c r="G15" s="108">
        <v>5.1946410515672399E-2</v>
      </c>
      <c r="H15" s="108">
        <v>-8.7591240875912413E-2</v>
      </c>
      <c r="J15" s="20">
        <v>7</v>
      </c>
      <c r="K15" s="21" t="s">
        <v>230</v>
      </c>
      <c r="L15" s="107">
        <v>375</v>
      </c>
      <c r="M15" s="108">
        <v>3.0838815789473683E-2</v>
      </c>
      <c r="N15" s="107">
        <v>75</v>
      </c>
      <c r="O15" s="108">
        <v>9.4792719919110213E-3</v>
      </c>
      <c r="P15" s="108">
        <v>4</v>
      </c>
    </row>
    <row r="16" spans="2:16" ht="22.7" customHeight="1" x14ac:dyDescent="0.25">
      <c r="B16" s="22">
        <v>8</v>
      </c>
      <c r="C16" s="23" t="s">
        <v>54</v>
      </c>
      <c r="D16" s="109">
        <v>351</v>
      </c>
      <c r="E16" s="110">
        <v>2.8865131578947368E-2</v>
      </c>
      <c r="F16" s="109">
        <v>271</v>
      </c>
      <c r="G16" s="110">
        <v>3.4251769464105158E-2</v>
      </c>
      <c r="H16" s="110">
        <v>0.29520295202952029</v>
      </c>
      <c r="J16" s="22">
        <v>8</v>
      </c>
      <c r="K16" s="23" t="s">
        <v>228</v>
      </c>
      <c r="L16" s="109">
        <v>375</v>
      </c>
      <c r="M16" s="110">
        <v>3.0838815789473683E-2</v>
      </c>
      <c r="N16" s="109">
        <v>411</v>
      </c>
      <c r="O16" s="110">
        <v>5.1946410515672399E-2</v>
      </c>
      <c r="P16" s="110">
        <v>-8.7591240875912413E-2</v>
      </c>
    </row>
    <row r="17" spans="2:16" ht="22.7" customHeight="1" x14ac:dyDescent="0.25">
      <c r="B17" s="20">
        <v>9</v>
      </c>
      <c r="C17" s="21" t="s">
        <v>39</v>
      </c>
      <c r="D17" s="107">
        <v>322</v>
      </c>
      <c r="E17" s="108">
        <v>2.6480263157894736E-2</v>
      </c>
      <c r="F17" s="107">
        <v>201</v>
      </c>
      <c r="G17" s="108">
        <v>2.5404448938321538E-2</v>
      </c>
      <c r="H17" s="108">
        <v>0.60199004975124382</v>
      </c>
      <c r="J17" s="20">
        <v>9</v>
      </c>
      <c r="K17" s="21" t="s">
        <v>231</v>
      </c>
      <c r="L17" s="107">
        <v>322</v>
      </c>
      <c r="M17" s="108">
        <v>2.6480263157894736E-2</v>
      </c>
      <c r="N17" s="107">
        <v>201</v>
      </c>
      <c r="O17" s="108">
        <v>2.5404448938321538E-2</v>
      </c>
      <c r="P17" s="108">
        <v>0.60199004975124382</v>
      </c>
    </row>
    <row r="18" spans="2:16" ht="22.7" customHeight="1" x14ac:dyDescent="0.25">
      <c r="B18" s="22">
        <v>10</v>
      </c>
      <c r="C18" s="23" t="s">
        <v>41</v>
      </c>
      <c r="D18" s="109">
        <v>293</v>
      </c>
      <c r="E18" s="110">
        <v>2.4095394736842104E-2</v>
      </c>
      <c r="F18" s="109">
        <v>403</v>
      </c>
      <c r="G18" s="110">
        <v>5.0935288169868552E-2</v>
      </c>
      <c r="H18" s="110">
        <v>-0.27295285359801491</v>
      </c>
      <c r="J18" s="22">
        <v>10</v>
      </c>
      <c r="K18" s="23" t="s">
        <v>247</v>
      </c>
      <c r="L18" s="109">
        <v>265</v>
      </c>
      <c r="M18" s="110">
        <v>2.1792763157894735E-2</v>
      </c>
      <c r="N18" s="109">
        <v>89</v>
      </c>
      <c r="O18" s="110">
        <v>1.1248736097067745E-2</v>
      </c>
      <c r="P18" s="110">
        <v>1.9775280898876404</v>
      </c>
    </row>
    <row r="19" spans="2:16" ht="22.7" customHeight="1" x14ac:dyDescent="0.25">
      <c r="B19" s="147" t="s">
        <v>43</v>
      </c>
      <c r="C19" s="147"/>
      <c r="D19" s="111">
        <v>9463</v>
      </c>
      <c r="E19" s="112">
        <v>0.77820723684210524</v>
      </c>
      <c r="F19" s="111">
        <v>5089</v>
      </c>
      <c r="G19" s="112">
        <v>0.64320020222446916</v>
      </c>
      <c r="H19" s="112">
        <v>0.85950088426016902</v>
      </c>
      <c r="J19" s="147" t="s">
        <v>44</v>
      </c>
      <c r="K19" s="147"/>
      <c r="L19" s="111">
        <v>6624</v>
      </c>
      <c r="M19" s="112">
        <v>0.54473684210526319</v>
      </c>
      <c r="N19" s="111">
        <v>2782</v>
      </c>
      <c r="O19" s="112">
        <v>0.35161779575328617</v>
      </c>
      <c r="P19" s="112">
        <v>1.3810208483105679</v>
      </c>
    </row>
    <row r="20" spans="2:16" ht="22.7" customHeight="1" x14ac:dyDescent="0.25">
      <c r="B20" s="147" t="s">
        <v>45</v>
      </c>
      <c r="C20" s="147"/>
      <c r="D20" s="111">
        <v>2697</v>
      </c>
      <c r="E20" s="112">
        <v>0.22179276315789473</v>
      </c>
      <c r="F20" s="111">
        <v>2823</v>
      </c>
      <c r="G20" s="112">
        <v>0.35679979777553084</v>
      </c>
      <c r="H20" s="112">
        <v>-4.4633368756641922E-2</v>
      </c>
      <c r="J20" s="147" t="s">
        <v>46</v>
      </c>
      <c r="K20" s="147"/>
      <c r="L20" s="111">
        <v>5536</v>
      </c>
      <c r="M20" s="112">
        <v>0.45526315789473687</v>
      </c>
      <c r="N20" s="111">
        <v>5130</v>
      </c>
      <c r="O20" s="112">
        <v>0.64838220424671389</v>
      </c>
      <c r="P20" s="112">
        <v>7.9142300194931847E-2</v>
      </c>
    </row>
    <row r="21" spans="2:16" ht="22.7" customHeight="1" x14ac:dyDescent="0.25">
      <c r="B21" s="148" t="s">
        <v>47</v>
      </c>
      <c r="C21" s="148"/>
      <c r="D21" s="113">
        <v>12160</v>
      </c>
      <c r="E21" s="114">
        <v>1</v>
      </c>
      <c r="F21" s="113">
        <v>7912</v>
      </c>
      <c r="G21" s="114">
        <v>1</v>
      </c>
      <c r="H21" s="115">
        <v>0.53690596562184023</v>
      </c>
      <c r="J21" s="149" t="s">
        <v>47</v>
      </c>
      <c r="K21" s="149"/>
      <c r="L21" s="116">
        <v>12160</v>
      </c>
      <c r="M21" s="117">
        <v>1</v>
      </c>
      <c r="N21" s="113">
        <v>7912</v>
      </c>
      <c r="O21" s="118">
        <v>1</v>
      </c>
      <c r="P21" s="119">
        <v>0.53690596562184023</v>
      </c>
    </row>
    <row r="22" spans="2:16" x14ac:dyDescent="0.25">
      <c r="B22" s="24" t="s">
        <v>48</v>
      </c>
      <c r="C22" s="24"/>
      <c r="D22" s="24"/>
      <c r="E22" s="24"/>
      <c r="F22" s="24"/>
      <c r="G22" s="24"/>
      <c r="H22" s="24"/>
      <c r="I22" s="24"/>
      <c r="J22" s="24" t="s">
        <v>48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39" t="s">
        <v>49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</row>
    <row r="27" spans="2:16" ht="18.75" x14ac:dyDescent="0.25">
      <c r="B27" s="140" t="s">
        <v>50</v>
      </c>
      <c r="C27" s="140"/>
      <c r="D27" s="140"/>
      <c r="E27" s="140"/>
      <c r="F27" s="140"/>
      <c r="G27" s="140"/>
      <c r="H27" s="140"/>
      <c r="J27" s="140" t="s">
        <v>51</v>
      </c>
      <c r="K27" s="140"/>
      <c r="L27" s="140"/>
      <c r="M27" s="140"/>
      <c r="N27" s="140"/>
      <c r="O27" s="140"/>
      <c r="P27" s="140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1" t="s">
        <v>27</v>
      </c>
      <c r="C29" s="141" t="s">
        <v>28</v>
      </c>
      <c r="D29" s="142" t="str">
        <f>$D$6</f>
        <v>Rok narastająco Styczeń - Sierpień</v>
      </c>
      <c r="E29" s="142"/>
      <c r="F29" s="142"/>
      <c r="G29" s="142"/>
      <c r="H29" s="142"/>
      <c r="J29" s="141" t="s">
        <v>27</v>
      </c>
      <c r="K29" s="141" t="s">
        <v>29</v>
      </c>
      <c r="L29" s="142" t="str">
        <f>$D$6</f>
        <v>Rok narastająco Styczeń - Sierpień</v>
      </c>
      <c r="M29" s="142"/>
      <c r="N29" s="142"/>
      <c r="O29" s="142"/>
      <c r="P29" s="142"/>
    </row>
    <row r="30" spans="2:16" ht="20.100000000000001" customHeight="1" x14ac:dyDescent="0.25">
      <c r="B30" s="141"/>
      <c r="C30" s="141"/>
      <c r="D30" s="145">
        <f>$D$7</f>
        <v>2023</v>
      </c>
      <c r="E30" s="145"/>
      <c r="F30" s="145">
        <f>$F$7</f>
        <v>2022</v>
      </c>
      <c r="G30" s="145"/>
      <c r="H30" s="141" t="s">
        <v>2</v>
      </c>
      <c r="J30" s="141"/>
      <c r="K30" s="141"/>
      <c r="L30" s="145">
        <f>$D$7</f>
        <v>2023</v>
      </c>
      <c r="M30" s="145"/>
      <c r="N30" s="145">
        <f>$F$7</f>
        <v>2022</v>
      </c>
      <c r="O30" s="145"/>
      <c r="P30" s="141" t="s">
        <v>2</v>
      </c>
    </row>
    <row r="31" spans="2:16" ht="20.100000000000001" customHeight="1" x14ac:dyDescent="0.25">
      <c r="B31" s="141"/>
      <c r="C31" s="141"/>
      <c r="D31" s="1" t="s">
        <v>31</v>
      </c>
      <c r="E31" s="26" t="s">
        <v>32</v>
      </c>
      <c r="F31" s="1" t="s">
        <v>31</v>
      </c>
      <c r="G31" s="26" t="s">
        <v>32</v>
      </c>
      <c r="H31" s="141"/>
      <c r="J31" s="141"/>
      <c r="K31" s="141"/>
      <c r="L31" s="1" t="s">
        <v>31</v>
      </c>
      <c r="M31" s="18" t="s">
        <v>32</v>
      </c>
      <c r="N31" s="1" t="s">
        <v>31</v>
      </c>
      <c r="O31" s="18" t="s">
        <v>32</v>
      </c>
      <c r="P31" s="141"/>
    </row>
    <row r="32" spans="2:16" ht="22.7" customHeight="1" x14ac:dyDescent="0.25">
      <c r="B32" s="20">
        <v>1</v>
      </c>
      <c r="C32" s="21" t="s">
        <v>52</v>
      </c>
      <c r="D32" s="107">
        <v>47582</v>
      </c>
      <c r="E32" s="108">
        <v>0.35976923716703085</v>
      </c>
      <c r="F32" s="107">
        <v>36680</v>
      </c>
      <c r="G32" s="108">
        <v>0.35097455721516807</v>
      </c>
      <c r="H32" s="108">
        <v>0.29721919302071975</v>
      </c>
      <c r="J32" s="20">
        <v>1</v>
      </c>
      <c r="K32" s="21" t="s">
        <v>175</v>
      </c>
      <c r="L32" s="107">
        <v>12008</v>
      </c>
      <c r="M32" s="108">
        <v>9.079292589428159E-2</v>
      </c>
      <c r="N32" s="107">
        <v>10518</v>
      </c>
      <c r="O32" s="108">
        <v>0.10064204996698849</v>
      </c>
      <c r="P32" s="108">
        <v>0.14166191291119978</v>
      </c>
    </row>
    <row r="33" spans="2:16" ht="22.7" customHeight="1" x14ac:dyDescent="0.25">
      <c r="B33" s="22">
        <v>2</v>
      </c>
      <c r="C33" s="23" t="s">
        <v>37</v>
      </c>
      <c r="D33" s="109">
        <v>12588</v>
      </c>
      <c r="E33" s="110">
        <v>9.5178327045071343E-2</v>
      </c>
      <c r="F33" s="109">
        <v>10255</v>
      </c>
      <c r="G33" s="110">
        <v>9.8125520290118548E-2</v>
      </c>
      <c r="H33" s="110">
        <v>0.22749878108239874</v>
      </c>
      <c r="J33" s="22">
        <v>2</v>
      </c>
      <c r="K33" s="23" t="s">
        <v>156</v>
      </c>
      <c r="L33" s="109">
        <v>8435</v>
      </c>
      <c r="M33" s="110">
        <v>6.3777342598123357E-2</v>
      </c>
      <c r="N33" s="109">
        <v>4718</v>
      </c>
      <c r="O33" s="110">
        <v>4.5144437321187648E-2</v>
      </c>
      <c r="P33" s="110">
        <v>0.78783382789317513</v>
      </c>
    </row>
    <row r="34" spans="2:16" ht="22.7" customHeight="1" x14ac:dyDescent="0.25">
      <c r="B34" s="20">
        <v>3</v>
      </c>
      <c r="C34" s="21" t="s">
        <v>38</v>
      </c>
      <c r="D34" s="107">
        <v>8842</v>
      </c>
      <c r="E34" s="108">
        <v>6.6854684440143058E-2</v>
      </c>
      <c r="F34" s="107">
        <v>8717</v>
      </c>
      <c r="G34" s="108">
        <v>8.3409084385076881E-2</v>
      </c>
      <c r="H34" s="108">
        <v>1.4339795801307842E-2</v>
      </c>
      <c r="J34" s="20">
        <v>3</v>
      </c>
      <c r="K34" s="21" t="s">
        <v>158</v>
      </c>
      <c r="L34" s="107">
        <v>7598</v>
      </c>
      <c r="M34" s="108">
        <v>5.7448755075345727E-2</v>
      </c>
      <c r="N34" s="107">
        <v>7275</v>
      </c>
      <c r="O34" s="108">
        <v>6.9611229654862258E-2</v>
      </c>
      <c r="P34" s="108">
        <v>4.4398625429553196E-2</v>
      </c>
    </row>
    <row r="35" spans="2:16" ht="22.7" customHeight="1" x14ac:dyDescent="0.25">
      <c r="B35" s="22">
        <v>4</v>
      </c>
      <c r="C35" s="23" t="s">
        <v>34</v>
      </c>
      <c r="D35" s="109">
        <v>7528</v>
      </c>
      <c r="E35" s="110">
        <v>5.6919482522664204E-2</v>
      </c>
      <c r="F35" s="109">
        <v>4781</v>
      </c>
      <c r="G35" s="110">
        <v>4.5747256217167902E-2</v>
      </c>
      <c r="H35" s="110">
        <v>0.5745659903785818</v>
      </c>
      <c r="J35" s="22">
        <v>4</v>
      </c>
      <c r="K35" s="23" t="s">
        <v>157</v>
      </c>
      <c r="L35" s="109">
        <v>6859</v>
      </c>
      <c r="M35" s="110">
        <v>5.186114912632224E-2</v>
      </c>
      <c r="N35" s="109">
        <v>4100</v>
      </c>
      <c r="O35" s="110">
        <v>3.9231071008238527E-2</v>
      </c>
      <c r="P35" s="110">
        <v>0.67292682926829261</v>
      </c>
    </row>
    <row r="36" spans="2:16" ht="22.7" customHeight="1" x14ac:dyDescent="0.25">
      <c r="B36" s="20">
        <v>5</v>
      </c>
      <c r="C36" s="21" t="s">
        <v>53</v>
      </c>
      <c r="D36" s="107">
        <v>7404</v>
      </c>
      <c r="E36" s="108">
        <v>5.5981914000771224E-2</v>
      </c>
      <c r="F36" s="107">
        <v>6242</v>
      </c>
      <c r="G36" s="108">
        <v>5.9726913471567042E-2</v>
      </c>
      <c r="H36" s="108">
        <v>0.18615828260173028</v>
      </c>
      <c r="J36" s="20">
        <v>5</v>
      </c>
      <c r="K36" s="21" t="s">
        <v>161</v>
      </c>
      <c r="L36" s="107">
        <v>5820</v>
      </c>
      <c r="M36" s="108">
        <v>4.4005232237235077E-2</v>
      </c>
      <c r="N36" s="107">
        <v>3579</v>
      </c>
      <c r="O36" s="108">
        <v>3.4245854424020901E-2</v>
      </c>
      <c r="P36" s="108">
        <v>0.62615255658005031</v>
      </c>
    </row>
    <row r="37" spans="2:16" ht="22.7" customHeight="1" x14ac:dyDescent="0.25">
      <c r="B37" s="22">
        <v>6</v>
      </c>
      <c r="C37" s="23" t="s">
        <v>54</v>
      </c>
      <c r="D37" s="109">
        <v>6724</v>
      </c>
      <c r="E37" s="110">
        <v>5.0840409203293586E-2</v>
      </c>
      <c r="F37" s="109">
        <v>4351</v>
      </c>
      <c r="G37" s="110">
        <v>4.1632778038255082E-2</v>
      </c>
      <c r="H37" s="110">
        <v>0.54539186393932426</v>
      </c>
      <c r="J37" s="22">
        <v>6</v>
      </c>
      <c r="K37" s="23" t="s">
        <v>167</v>
      </c>
      <c r="L37" s="109">
        <v>5110</v>
      </c>
      <c r="M37" s="110">
        <v>3.8636896345751078E-2</v>
      </c>
      <c r="N37" s="109">
        <v>6648</v>
      </c>
      <c r="O37" s="110">
        <v>6.3611746356773094E-2</v>
      </c>
      <c r="P37" s="110">
        <v>-0.23134777376654636</v>
      </c>
    </row>
    <row r="38" spans="2:16" ht="22.7" customHeight="1" x14ac:dyDescent="0.25">
      <c r="B38" s="20">
        <v>7</v>
      </c>
      <c r="C38" s="21" t="s">
        <v>55</v>
      </c>
      <c r="D38" s="107">
        <v>5811</v>
      </c>
      <c r="E38" s="108">
        <v>4.3937182909033173E-2</v>
      </c>
      <c r="F38" s="107">
        <v>3865</v>
      </c>
      <c r="G38" s="108">
        <v>3.6982460840693149E-2</v>
      </c>
      <c r="H38" s="108">
        <v>0.50349288486416555</v>
      </c>
      <c r="J38" s="20">
        <v>7</v>
      </c>
      <c r="K38" s="21" t="s">
        <v>160</v>
      </c>
      <c r="L38" s="107">
        <v>4668</v>
      </c>
      <c r="M38" s="108">
        <v>3.5294918227390608E-2</v>
      </c>
      <c r="N38" s="107">
        <v>0</v>
      </c>
      <c r="O38" s="108">
        <v>0</v>
      </c>
      <c r="P38" s="108" t="s">
        <v>232</v>
      </c>
    </row>
    <row r="39" spans="2:16" ht="22.7" customHeight="1" x14ac:dyDescent="0.25">
      <c r="B39" s="22">
        <v>8</v>
      </c>
      <c r="C39" s="23" t="s">
        <v>36</v>
      </c>
      <c r="D39" s="109">
        <v>5778</v>
      </c>
      <c r="E39" s="110">
        <v>4.3687668705626168E-2</v>
      </c>
      <c r="F39" s="109">
        <v>5430</v>
      </c>
      <c r="G39" s="110">
        <v>5.1957247701154924E-2</v>
      </c>
      <c r="H39" s="110">
        <v>6.4088397790055263E-2</v>
      </c>
      <c r="J39" s="22">
        <v>8</v>
      </c>
      <c r="K39" s="23" t="s">
        <v>164</v>
      </c>
      <c r="L39" s="109">
        <v>4039</v>
      </c>
      <c r="M39" s="110">
        <v>3.0539026289723794E-2</v>
      </c>
      <c r="N39" s="109">
        <v>3258</v>
      </c>
      <c r="O39" s="110">
        <v>3.1174348620692956E-2</v>
      </c>
      <c r="P39" s="110">
        <v>0.23971761817065684</v>
      </c>
    </row>
    <row r="40" spans="2:16" ht="22.7" customHeight="1" x14ac:dyDescent="0.25">
      <c r="B40" s="20">
        <v>9</v>
      </c>
      <c r="C40" s="21" t="s">
        <v>56</v>
      </c>
      <c r="D40" s="107">
        <v>5433</v>
      </c>
      <c r="E40" s="108">
        <v>4.1079111124552953E-2</v>
      </c>
      <c r="F40" s="107">
        <v>2619</v>
      </c>
      <c r="G40" s="108">
        <v>2.5060042675750415E-2</v>
      </c>
      <c r="H40" s="108">
        <v>1.0744558991981674</v>
      </c>
      <c r="J40" s="20">
        <v>9</v>
      </c>
      <c r="K40" s="21" t="s">
        <v>188</v>
      </c>
      <c r="L40" s="107">
        <v>3703</v>
      </c>
      <c r="M40" s="108">
        <v>2.7998518036852493E-2</v>
      </c>
      <c r="N40" s="107">
        <v>3598</v>
      </c>
      <c r="O40" s="108">
        <v>3.4427656948205418E-2</v>
      </c>
      <c r="P40" s="108">
        <v>2.9182879377431803E-2</v>
      </c>
    </row>
    <row r="41" spans="2:16" ht="22.7" customHeight="1" x14ac:dyDescent="0.25">
      <c r="B41" s="22">
        <v>10</v>
      </c>
      <c r="C41" s="23" t="s">
        <v>42</v>
      </c>
      <c r="D41" s="109">
        <v>4122</v>
      </c>
      <c r="E41" s="110">
        <v>3.1166592316474742E-2</v>
      </c>
      <c r="F41" s="109">
        <v>2623</v>
      </c>
      <c r="G41" s="110">
        <v>2.5098316891368207E-2</v>
      </c>
      <c r="H41" s="110">
        <v>0.57148303469309947</v>
      </c>
      <c r="J41" s="22">
        <v>10</v>
      </c>
      <c r="K41" s="23" t="s">
        <v>186</v>
      </c>
      <c r="L41" s="109">
        <v>3303</v>
      </c>
      <c r="M41" s="110">
        <v>2.497410345010094E-2</v>
      </c>
      <c r="N41" s="109">
        <v>1689</v>
      </c>
      <c r="O41" s="110">
        <v>1.6161287544613382E-2</v>
      </c>
      <c r="P41" s="110">
        <v>0.95559502664298401</v>
      </c>
    </row>
    <row r="42" spans="2:16" ht="22.7" customHeight="1" x14ac:dyDescent="0.25">
      <c r="B42" s="147" t="s">
        <v>44</v>
      </c>
      <c r="C42" s="147"/>
      <c r="D42" s="120">
        <v>111812</v>
      </c>
      <c r="E42" s="121">
        <v>0.84541460943466129</v>
      </c>
      <c r="F42" s="111">
        <v>85563</v>
      </c>
      <c r="G42" s="112">
        <v>0.81871417772632027</v>
      </c>
      <c r="H42" s="112">
        <v>0.30677979967976809</v>
      </c>
      <c r="J42" s="147" t="s">
        <v>57</v>
      </c>
      <c r="K42" s="147"/>
      <c r="L42" s="111">
        <v>61543</v>
      </c>
      <c r="M42" s="112">
        <v>0.46532886728112688</v>
      </c>
      <c r="N42" s="111">
        <v>45383</v>
      </c>
      <c r="O42" s="112">
        <v>0.43424968184558266</v>
      </c>
      <c r="P42" s="112">
        <v>0.35608047066082005</v>
      </c>
    </row>
    <row r="43" spans="2:16" ht="22.7" customHeight="1" x14ac:dyDescent="0.25">
      <c r="B43" s="147" t="s">
        <v>46</v>
      </c>
      <c r="C43" s="147"/>
      <c r="D43" s="111">
        <v>20445</v>
      </c>
      <c r="E43" s="112">
        <v>0.15458539056533871</v>
      </c>
      <c r="F43" s="111">
        <v>18946</v>
      </c>
      <c r="G43" s="112">
        <v>0.18128582227367979</v>
      </c>
      <c r="H43" s="112">
        <v>7.9119603082444812E-2</v>
      </c>
      <c r="J43" s="147" t="s">
        <v>58</v>
      </c>
      <c r="K43" s="147"/>
      <c r="L43" s="111">
        <v>70714</v>
      </c>
      <c r="M43" s="112">
        <v>0.53467113271887312</v>
      </c>
      <c r="N43" s="111">
        <v>59126</v>
      </c>
      <c r="O43" s="112">
        <v>0.56575031815441734</v>
      </c>
      <c r="P43" s="112">
        <v>0.1959882285289043</v>
      </c>
    </row>
    <row r="44" spans="2:16" ht="22.7" customHeight="1" x14ac:dyDescent="0.25">
      <c r="B44" s="148" t="s">
        <v>47</v>
      </c>
      <c r="C44" s="148"/>
      <c r="D44" s="113">
        <v>132257</v>
      </c>
      <c r="E44" s="114">
        <v>1</v>
      </c>
      <c r="F44" s="113">
        <v>104509</v>
      </c>
      <c r="G44" s="114">
        <v>1</v>
      </c>
      <c r="H44" s="115">
        <v>0.2655082337406347</v>
      </c>
      <c r="J44" s="148" t="s">
        <v>47</v>
      </c>
      <c r="K44" s="148"/>
      <c r="L44" s="113">
        <v>132257</v>
      </c>
      <c r="M44" s="114">
        <v>1</v>
      </c>
      <c r="N44" s="113">
        <v>104509</v>
      </c>
      <c r="O44" s="114">
        <v>1</v>
      </c>
      <c r="P44" s="115">
        <v>0.2655082337406347</v>
      </c>
    </row>
    <row r="45" spans="2:16" x14ac:dyDescent="0.25">
      <c r="B45" s="27" t="s">
        <v>48</v>
      </c>
      <c r="J45" s="27" t="s">
        <v>48</v>
      </c>
    </row>
    <row r="46" spans="2:16" x14ac:dyDescent="0.25">
      <c r="K46" s="27"/>
    </row>
    <row r="48" spans="2:16" ht="36.75" x14ac:dyDescent="0.65">
      <c r="B48" s="139" t="s">
        <v>248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50" spans="2:16" ht="18.75" x14ac:dyDescent="0.25">
      <c r="B50" s="140" t="s">
        <v>59</v>
      </c>
      <c r="C50" s="140"/>
      <c r="D50" s="140"/>
      <c r="E50" s="140"/>
      <c r="F50" s="140"/>
      <c r="G50" s="140"/>
      <c r="H50" s="140"/>
      <c r="J50" s="140" t="s">
        <v>60</v>
      </c>
      <c r="K50" s="140"/>
      <c r="L50" s="140"/>
      <c r="M50" s="140"/>
      <c r="N50" s="140"/>
      <c r="O50" s="140"/>
      <c r="P50" s="140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0" t="s">
        <v>27</v>
      </c>
      <c r="C52" s="150" t="s">
        <v>28</v>
      </c>
      <c r="D52" s="151" t="str">
        <f>$D$6</f>
        <v>Rok narastająco Styczeń - Sierpień</v>
      </c>
      <c r="E52" s="151"/>
      <c r="F52" s="151"/>
      <c r="G52" s="151"/>
      <c r="H52" s="151"/>
      <c r="J52" s="150" t="s">
        <v>27</v>
      </c>
      <c r="K52" s="150" t="s">
        <v>29</v>
      </c>
      <c r="L52" s="151" t="str">
        <f>$D$6</f>
        <v>Rok narastająco Styczeń - Sierpień</v>
      </c>
      <c r="M52" s="151"/>
      <c r="N52" s="151"/>
      <c r="O52" s="151"/>
      <c r="P52" s="151"/>
    </row>
    <row r="53" spans="2:16" ht="20.100000000000001" customHeight="1" x14ac:dyDescent="0.25">
      <c r="B53" s="150"/>
      <c r="C53" s="150"/>
      <c r="D53" s="152">
        <f>$D$7</f>
        <v>2023</v>
      </c>
      <c r="E53" s="152"/>
      <c r="F53" s="152">
        <f>$F$7</f>
        <v>2022</v>
      </c>
      <c r="G53" s="152"/>
      <c r="H53" s="150" t="s">
        <v>2</v>
      </c>
      <c r="J53" s="150"/>
      <c r="K53" s="150"/>
      <c r="L53" s="152">
        <f>$D$7</f>
        <v>2023</v>
      </c>
      <c r="M53" s="152"/>
      <c r="N53" s="152">
        <f>$F$7</f>
        <v>2022</v>
      </c>
      <c r="O53" s="152"/>
      <c r="P53" s="150" t="s">
        <v>2</v>
      </c>
    </row>
    <row r="54" spans="2:16" ht="20.100000000000001" customHeight="1" x14ac:dyDescent="0.25">
      <c r="B54" s="150"/>
      <c r="C54" s="150"/>
      <c r="D54" s="28" t="s">
        <v>31</v>
      </c>
      <c r="E54" s="29" t="s">
        <v>32</v>
      </c>
      <c r="F54" s="28" t="s">
        <v>31</v>
      </c>
      <c r="G54" s="29" t="s">
        <v>32</v>
      </c>
      <c r="H54" s="150"/>
      <c r="J54" s="150"/>
      <c r="K54" s="150"/>
      <c r="L54" s="28" t="s">
        <v>31</v>
      </c>
      <c r="M54" s="29" t="s">
        <v>32</v>
      </c>
      <c r="N54" s="28" t="s">
        <v>31</v>
      </c>
      <c r="O54" s="29" t="s">
        <v>32</v>
      </c>
      <c r="P54" s="150"/>
    </row>
    <row r="55" spans="2:16" ht="22.7" customHeight="1" x14ac:dyDescent="0.25">
      <c r="B55" s="20">
        <v>1</v>
      </c>
      <c r="C55" s="21" t="s">
        <v>56</v>
      </c>
      <c r="D55" s="107">
        <v>1263</v>
      </c>
      <c r="E55" s="108">
        <v>0.13387746449014204</v>
      </c>
      <c r="F55" s="107">
        <v>197</v>
      </c>
      <c r="G55" s="108">
        <v>2.5246699987184415E-2</v>
      </c>
      <c r="H55" s="108">
        <v>5.4111675126903549</v>
      </c>
      <c r="I55" s="30"/>
      <c r="J55" s="20">
        <v>1</v>
      </c>
      <c r="K55" s="21" t="s">
        <v>193</v>
      </c>
      <c r="L55" s="107">
        <v>948</v>
      </c>
      <c r="M55" s="108">
        <v>7.167862570601178E-3</v>
      </c>
      <c r="N55" s="107">
        <v>197</v>
      </c>
      <c r="O55" s="108">
        <v>1.8850051191763389E-3</v>
      </c>
      <c r="P55" s="108">
        <v>3.812182741116751</v>
      </c>
    </row>
    <row r="56" spans="2:16" ht="22.7" customHeight="1" x14ac:dyDescent="0.25">
      <c r="B56" s="22">
        <v>2</v>
      </c>
      <c r="C56" s="23" t="s">
        <v>36</v>
      </c>
      <c r="D56" s="109">
        <v>1089</v>
      </c>
      <c r="E56" s="110">
        <v>0.11543353826584693</v>
      </c>
      <c r="F56" s="109">
        <v>1133</v>
      </c>
      <c r="G56" s="110">
        <v>0.145200563885685</v>
      </c>
      <c r="H56" s="110">
        <v>-3.8834951456310662E-2</v>
      </c>
      <c r="I56" s="30"/>
      <c r="J56" s="22">
        <v>2</v>
      </c>
      <c r="K56" s="23" t="s">
        <v>233</v>
      </c>
      <c r="L56" s="109">
        <v>699</v>
      </c>
      <c r="M56" s="110">
        <v>5.2851644903483368E-3</v>
      </c>
      <c r="N56" s="109">
        <v>98</v>
      </c>
      <c r="O56" s="110">
        <v>9.3771828263594528E-4</v>
      </c>
      <c r="P56" s="110">
        <v>6.1326530612244898</v>
      </c>
    </row>
    <row r="57" spans="2:16" ht="22.7" customHeight="1" x14ac:dyDescent="0.25">
      <c r="B57" s="20">
        <v>3</v>
      </c>
      <c r="C57" s="21" t="s">
        <v>53</v>
      </c>
      <c r="D57" s="107">
        <v>1052</v>
      </c>
      <c r="E57" s="108">
        <v>0.11151155395378419</v>
      </c>
      <c r="F57" s="107">
        <v>722</v>
      </c>
      <c r="G57" s="108">
        <v>9.252851467384339E-2</v>
      </c>
      <c r="H57" s="108">
        <v>0.45706371191135742</v>
      </c>
      <c r="I57" s="30"/>
      <c r="J57" s="20">
        <v>3</v>
      </c>
      <c r="K57" s="21" t="s">
        <v>188</v>
      </c>
      <c r="L57" s="107">
        <v>630</v>
      </c>
      <c r="M57" s="108">
        <v>4.7634529741336943E-3</v>
      </c>
      <c r="N57" s="107">
        <v>369</v>
      </c>
      <c r="O57" s="108">
        <v>3.5307963907414671E-3</v>
      </c>
      <c r="P57" s="108">
        <v>0.70731707317073167</v>
      </c>
    </row>
    <row r="58" spans="2:16" ht="22.7" customHeight="1" x14ac:dyDescent="0.25">
      <c r="B58" s="22">
        <v>4</v>
      </c>
      <c r="C58" s="23" t="s">
        <v>34</v>
      </c>
      <c r="D58" s="109">
        <v>965</v>
      </c>
      <c r="E58" s="110">
        <v>0.10228959084163664</v>
      </c>
      <c r="F58" s="109">
        <v>835</v>
      </c>
      <c r="G58" s="110">
        <v>0.10701012431116237</v>
      </c>
      <c r="H58" s="110">
        <v>0.15568862275449091</v>
      </c>
      <c r="I58" s="30"/>
      <c r="J58" s="22">
        <v>4</v>
      </c>
      <c r="K58" s="23" t="s">
        <v>234</v>
      </c>
      <c r="L58" s="109">
        <v>447</v>
      </c>
      <c r="M58" s="110">
        <v>3.3797833006948591E-3</v>
      </c>
      <c r="N58" s="109">
        <v>292</v>
      </c>
      <c r="O58" s="110">
        <v>2.7940177400989389E-3</v>
      </c>
      <c r="P58" s="110">
        <v>0.53082191780821919</v>
      </c>
    </row>
    <row r="59" spans="2:16" ht="22.7" customHeight="1" x14ac:dyDescent="0.25">
      <c r="B59" s="20">
        <v>5</v>
      </c>
      <c r="C59" s="21" t="s">
        <v>38</v>
      </c>
      <c r="D59" s="107">
        <v>865</v>
      </c>
      <c r="E59" s="108">
        <v>9.1689633241467033E-2</v>
      </c>
      <c r="F59" s="107">
        <v>996</v>
      </c>
      <c r="G59" s="108">
        <v>0.12764321414840446</v>
      </c>
      <c r="H59" s="108">
        <v>-0.13152610441767065</v>
      </c>
      <c r="I59" s="30"/>
      <c r="J59" s="20">
        <v>5</v>
      </c>
      <c r="K59" s="21" t="s">
        <v>235</v>
      </c>
      <c r="L59" s="107">
        <v>315</v>
      </c>
      <c r="M59" s="108">
        <v>2.3817264870668472E-3</v>
      </c>
      <c r="N59" s="107">
        <v>0</v>
      </c>
      <c r="O59" s="108">
        <v>0</v>
      </c>
      <c r="P59" s="108" t="s">
        <v>232</v>
      </c>
    </row>
    <row r="60" spans="2:16" ht="22.7" customHeight="1" x14ac:dyDescent="0.25">
      <c r="B60" s="22">
        <v>6</v>
      </c>
      <c r="C60" s="23" t="s">
        <v>61</v>
      </c>
      <c r="D60" s="109">
        <v>699</v>
      </c>
      <c r="E60" s="110">
        <v>7.4093703625185497E-2</v>
      </c>
      <c r="F60" s="109">
        <v>98</v>
      </c>
      <c r="G60" s="110">
        <v>1.2559272074843008E-2</v>
      </c>
      <c r="H60" s="110">
        <v>6.1326530612244898</v>
      </c>
      <c r="I60" s="30"/>
      <c r="J60" s="22">
        <v>6</v>
      </c>
      <c r="K60" s="23" t="s">
        <v>161</v>
      </c>
      <c r="L60" s="109">
        <v>313</v>
      </c>
      <c r="M60" s="110">
        <v>2.3666044141330894E-3</v>
      </c>
      <c r="N60" s="109">
        <v>169</v>
      </c>
      <c r="O60" s="110">
        <v>1.6170856098517831E-3</v>
      </c>
      <c r="P60" s="110">
        <v>0.85207100591715967</v>
      </c>
    </row>
    <row r="61" spans="2:16" ht="22.7" customHeight="1" x14ac:dyDescent="0.25">
      <c r="B61" s="20">
        <v>7</v>
      </c>
      <c r="C61" s="21" t="s">
        <v>37</v>
      </c>
      <c r="D61" s="107">
        <v>488</v>
      </c>
      <c r="E61" s="108">
        <v>5.1727793088827648E-2</v>
      </c>
      <c r="F61" s="107">
        <v>232</v>
      </c>
      <c r="G61" s="108">
        <v>2.9732154299628347E-2</v>
      </c>
      <c r="H61" s="108">
        <v>1.103448275862069</v>
      </c>
      <c r="I61" s="30"/>
      <c r="J61" s="20">
        <v>7</v>
      </c>
      <c r="K61" s="21" t="s">
        <v>190</v>
      </c>
      <c r="L61" s="107">
        <v>301</v>
      </c>
      <c r="M61" s="108">
        <v>2.2758719765305427E-3</v>
      </c>
      <c r="N61" s="107">
        <v>174</v>
      </c>
      <c r="O61" s="108">
        <v>1.6649283793740252E-3</v>
      </c>
      <c r="P61" s="108">
        <v>0.72988505747126431</v>
      </c>
    </row>
    <row r="62" spans="2:16" ht="22.7" customHeight="1" x14ac:dyDescent="0.25">
      <c r="B62" s="22">
        <v>8</v>
      </c>
      <c r="C62" s="23" t="s">
        <v>62</v>
      </c>
      <c r="D62" s="109">
        <v>352</v>
      </c>
      <c r="E62" s="110">
        <v>3.7311850752596992E-2</v>
      </c>
      <c r="F62" s="109">
        <v>344</v>
      </c>
      <c r="G62" s="110">
        <v>4.4085608099448927E-2</v>
      </c>
      <c r="H62" s="110">
        <v>2.3255813953488413E-2</v>
      </c>
      <c r="I62" s="30"/>
      <c r="J62" s="22">
        <v>8</v>
      </c>
      <c r="K62" s="23" t="s">
        <v>236</v>
      </c>
      <c r="L62" s="109">
        <v>290</v>
      </c>
      <c r="M62" s="110">
        <v>2.1927005753948751E-3</v>
      </c>
      <c r="N62" s="109">
        <v>196</v>
      </c>
      <c r="O62" s="110">
        <v>1.8754365652718906E-3</v>
      </c>
      <c r="P62" s="110">
        <v>0.47959183673469385</v>
      </c>
    </row>
    <row r="63" spans="2:16" ht="22.7" customHeight="1" x14ac:dyDescent="0.25">
      <c r="B63" s="20">
        <v>9</v>
      </c>
      <c r="C63" s="21" t="s">
        <v>63</v>
      </c>
      <c r="D63" s="107">
        <v>327</v>
      </c>
      <c r="E63" s="108">
        <v>3.4661861352554592E-2</v>
      </c>
      <c r="F63" s="107">
        <v>465</v>
      </c>
      <c r="G63" s="108">
        <v>5.9592464436755095E-2</v>
      </c>
      <c r="H63" s="108">
        <v>-0.29677419354838708</v>
      </c>
      <c r="I63" s="30"/>
      <c r="J63" s="20">
        <v>9</v>
      </c>
      <c r="K63" s="21" t="s">
        <v>168</v>
      </c>
      <c r="L63" s="107">
        <v>209</v>
      </c>
      <c r="M63" s="108">
        <v>1.580256621577686E-3</v>
      </c>
      <c r="N63" s="107">
        <v>375</v>
      </c>
      <c r="O63" s="108">
        <v>3.5882077141681577E-3</v>
      </c>
      <c r="P63" s="108">
        <v>-0.44266666666666665</v>
      </c>
    </row>
    <row r="64" spans="2:16" ht="22.7" customHeight="1" x14ac:dyDescent="0.25">
      <c r="B64" s="22">
        <v>10</v>
      </c>
      <c r="C64" s="23" t="s">
        <v>40</v>
      </c>
      <c r="D64" s="109">
        <v>283</v>
      </c>
      <c r="E64" s="110">
        <v>2.9997880008479968E-2</v>
      </c>
      <c r="F64" s="109">
        <v>160</v>
      </c>
      <c r="G64" s="110">
        <v>2.0504933999743687E-2</v>
      </c>
      <c r="H64" s="110">
        <v>0.76875000000000004</v>
      </c>
      <c r="I64" s="30"/>
      <c r="J64" s="22">
        <v>10</v>
      </c>
      <c r="K64" s="23" t="s">
        <v>255</v>
      </c>
      <c r="L64" s="109">
        <v>205</v>
      </c>
      <c r="M64" s="110">
        <v>1.5500124757101704E-3</v>
      </c>
      <c r="N64" s="109">
        <v>195</v>
      </c>
      <c r="O64" s="110">
        <v>1.8658680113674421E-3</v>
      </c>
      <c r="P64" s="110">
        <v>5.1282051282051322E-2</v>
      </c>
    </row>
    <row r="65" spans="2:16" ht="22.7" customHeight="1" x14ac:dyDescent="0.25">
      <c r="B65" s="147" t="s">
        <v>43</v>
      </c>
      <c r="C65" s="147"/>
      <c r="D65" s="111">
        <v>7383</v>
      </c>
      <c r="E65" s="112">
        <v>0.78259486962052149</v>
      </c>
      <c r="F65" s="122">
        <v>5182</v>
      </c>
      <c r="G65" s="112">
        <v>0.66410354991669873</v>
      </c>
      <c r="H65" s="112">
        <v>0.42473948282516405</v>
      </c>
      <c r="J65" s="147" t="s">
        <v>57</v>
      </c>
      <c r="K65" s="147"/>
      <c r="L65" s="122">
        <v>4357</v>
      </c>
      <c r="M65" s="112">
        <v>3.294343588619128E-2</v>
      </c>
      <c r="N65" s="122">
        <v>2065</v>
      </c>
      <c r="O65" s="112">
        <v>1.9759063812685988E-2</v>
      </c>
      <c r="P65" s="112">
        <v>1.1099273607748184</v>
      </c>
    </row>
    <row r="66" spans="2:16" ht="22.7" customHeight="1" x14ac:dyDescent="0.25">
      <c r="B66" s="147" t="s">
        <v>45</v>
      </c>
      <c r="C66" s="147"/>
      <c r="D66" s="111">
        <v>2051</v>
      </c>
      <c r="E66" s="112">
        <v>0.21740513037947848</v>
      </c>
      <c r="F66" s="122">
        <v>2621</v>
      </c>
      <c r="G66" s="112">
        <v>0.33589645008330127</v>
      </c>
      <c r="H66" s="112">
        <v>-0.2174742464708127</v>
      </c>
      <c r="J66" s="147" t="s">
        <v>58</v>
      </c>
      <c r="K66" s="147"/>
      <c r="L66" s="122">
        <v>5077</v>
      </c>
      <c r="M66" s="112">
        <v>3.8387382142344072E-2</v>
      </c>
      <c r="N66" s="122">
        <v>5738</v>
      </c>
      <c r="O66" s="112">
        <v>5.4904362303725036E-2</v>
      </c>
      <c r="P66" s="112">
        <v>-0.11519693272917397</v>
      </c>
    </row>
    <row r="67" spans="2:16" ht="22.7" customHeight="1" x14ac:dyDescent="0.25">
      <c r="B67" s="149" t="s">
        <v>47</v>
      </c>
      <c r="C67" s="149"/>
      <c r="D67" s="113">
        <v>9434</v>
      </c>
      <c r="E67" s="118">
        <v>1</v>
      </c>
      <c r="F67" s="123">
        <v>7803</v>
      </c>
      <c r="G67" s="118">
        <v>1</v>
      </c>
      <c r="H67" s="119">
        <v>0.20902217095988718</v>
      </c>
      <c r="J67" s="149" t="s">
        <v>47</v>
      </c>
      <c r="K67" s="149"/>
      <c r="L67" s="123">
        <v>9434</v>
      </c>
      <c r="M67" s="118">
        <v>1</v>
      </c>
      <c r="N67" s="123">
        <v>7803</v>
      </c>
      <c r="O67" s="118">
        <v>1</v>
      </c>
      <c r="P67" s="119">
        <v>0.20902217095988718</v>
      </c>
    </row>
    <row r="68" spans="2:16" x14ac:dyDescent="0.25">
      <c r="B68" s="27" t="s">
        <v>48</v>
      </c>
      <c r="J68" s="27" t="s">
        <v>48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60" zoomScaleNormal="60" workbookViewId="0">
      <selection activeCell="K6" sqref="K6:K8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39" t="s">
        <v>65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6" ht="18.75" x14ac:dyDescent="0.35">
      <c r="B4" s="140" t="s">
        <v>242</v>
      </c>
      <c r="C4" s="140"/>
      <c r="D4" s="140"/>
      <c r="E4" s="140"/>
      <c r="F4" s="140"/>
      <c r="G4" s="140"/>
      <c r="H4" s="140"/>
      <c r="I4" s="31"/>
      <c r="J4" s="140" t="s">
        <v>243</v>
      </c>
      <c r="K4" s="140"/>
      <c r="L4" s="140"/>
      <c r="M4" s="140"/>
      <c r="N4" s="140"/>
      <c r="O4" s="140"/>
      <c r="P4" s="140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0" t="s">
        <v>27</v>
      </c>
      <c r="C6" s="150" t="s">
        <v>28</v>
      </c>
      <c r="D6" s="151" t="str">
        <f>'SOsobowe - rankingi'!D6</f>
        <v>Rok narastająco Styczeń - Sierpień</v>
      </c>
      <c r="E6" s="151"/>
      <c r="F6" s="151"/>
      <c r="G6" s="151"/>
      <c r="H6" s="151"/>
      <c r="I6" s="32"/>
      <c r="J6" s="150" t="s">
        <v>27</v>
      </c>
      <c r="K6" s="150" t="s">
        <v>29</v>
      </c>
      <c r="L6" s="151" t="str">
        <f>D6</f>
        <v>Rok narastająco Styczeń - Sierpień</v>
      </c>
      <c r="M6" s="151"/>
      <c r="N6" s="151"/>
      <c r="O6" s="151"/>
      <c r="P6" s="151"/>
    </row>
    <row r="7" spans="2:16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66</v>
      </c>
      <c r="I7" s="32"/>
      <c r="J7" s="150"/>
      <c r="K7" s="150"/>
      <c r="L7" s="152">
        <f>D7</f>
        <v>2023</v>
      </c>
      <c r="M7" s="152"/>
      <c r="N7" s="152">
        <f>F7</f>
        <v>2022</v>
      </c>
      <c r="O7" s="152"/>
      <c r="P7" s="150" t="s">
        <v>66</v>
      </c>
    </row>
    <row r="8" spans="2:16" ht="20.100000000000001" customHeight="1" x14ac:dyDescent="0.25">
      <c r="B8" s="150"/>
      <c r="C8" s="150"/>
      <c r="D8" s="33" t="s">
        <v>31</v>
      </c>
      <c r="E8" s="29" t="s">
        <v>32</v>
      </c>
      <c r="F8" s="28" t="s">
        <v>31</v>
      </c>
      <c r="G8" s="29" t="s">
        <v>32</v>
      </c>
      <c r="H8" s="150"/>
      <c r="I8" s="32"/>
      <c r="J8" s="150"/>
      <c r="K8" s="150"/>
      <c r="L8" s="28" t="s">
        <v>31</v>
      </c>
      <c r="M8" s="29" t="s">
        <v>32</v>
      </c>
      <c r="N8" s="28" t="s">
        <v>31</v>
      </c>
      <c r="O8" s="29" t="s">
        <v>32</v>
      </c>
      <c r="P8" s="150"/>
    </row>
    <row r="9" spans="2:16" ht="22.7" customHeight="1" x14ac:dyDescent="0.25">
      <c r="B9" s="20">
        <v>1</v>
      </c>
      <c r="C9" s="21" t="s">
        <v>67</v>
      </c>
      <c r="D9" s="107">
        <v>724</v>
      </c>
      <c r="E9" s="108">
        <v>0.3863393810032017</v>
      </c>
      <c r="F9" s="107">
        <v>17</v>
      </c>
      <c r="G9" s="108">
        <v>2.1410579345088162E-2</v>
      </c>
      <c r="H9" s="108">
        <v>41.588235294117645</v>
      </c>
      <c r="J9" s="20">
        <v>1</v>
      </c>
      <c r="K9" s="21" t="s">
        <v>213</v>
      </c>
      <c r="L9" s="107">
        <v>724</v>
      </c>
      <c r="M9" s="108">
        <v>0.3863393810032017</v>
      </c>
      <c r="N9" s="107">
        <v>17</v>
      </c>
      <c r="O9" s="108">
        <v>2.1410579345088162E-2</v>
      </c>
      <c r="P9" s="108">
        <v>41.588235294117645</v>
      </c>
    </row>
    <row r="10" spans="2:16" ht="22.7" customHeight="1" x14ac:dyDescent="0.25">
      <c r="B10" s="22">
        <v>2</v>
      </c>
      <c r="C10" s="23" t="s">
        <v>36</v>
      </c>
      <c r="D10" s="109">
        <v>302</v>
      </c>
      <c r="E10" s="110">
        <v>0.16115261472785486</v>
      </c>
      <c r="F10" s="109">
        <v>262</v>
      </c>
      <c r="G10" s="110">
        <v>0.32997481108312343</v>
      </c>
      <c r="H10" s="110">
        <v>0.15267175572519087</v>
      </c>
      <c r="J10" s="22">
        <v>2</v>
      </c>
      <c r="K10" s="23" t="s">
        <v>211</v>
      </c>
      <c r="L10" s="109">
        <v>180</v>
      </c>
      <c r="M10" s="110">
        <v>9.6051227321237997E-2</v>
      </c>
      <c r="N10" s="109">
        <v>207</v>
      </c>
      <c r="O10" s="110">
        <v>0.26070528967254408</v>
      </c>
      <c r="P10" s="110">
        <v>-0.13043478260869568</v>
      </c>
    </row>
    <row r="11" spans="2:16" ht="22.7" customHeight="1" x14ac:dyDescent="0.25">
      <c r="B11" s="20">
        <v>3</v>
      </c>
      <c r="C11" s="21" t="s">
        <v>68</v>
      </c>
      <c r="D11" s="107">
        <v>156</v>
      </c>
      <c r="E11" s="108">
        <v>8.3244397011739593E-2</v>
      </c>
      <c r="F11" s="107">
        <v>84</v>
      </c>
      <c r="G11" s="108">
        <v>0.10579345088161209</v>
      </c>
      <c r="H11" s="108">
        <v>0.85714285714285721</v>
      </c>
      <c r="J11" s="20">
        <v>3</v>
      </c>
      <c r="K11" s="21" t="s">
        <v>237</v>
      </c>
      <c r="L11" s="107">
        <v>140</v>
      </c>
      <c r="M11" s="108">
        <v>7.4706510138740662E-2</v>
      </c>
      <c r="N11" s="107">
        <v>0</v>
      </c>
      <c r="O11" s="108">
        <v>0</v>
      </c>
      <c r="P11" s="108" t="s">
        <v>232</v>
      </c>
    </row>
    <row r="12" spans="2:16" ht="22.7" customHeight="1" x14ac:dyDescent="0.25">
      <c r="B12" s="22">
        <v>4</v>
      </c>
      <c r="C12" s="23" t="s">
        <v>35</v>
      </c>
      <c r="D12" s="109">
        <v>146</v>
      </c>
      <c r="E12" s="110">
        <v>7.7908217716115266E-2</v>
      </c>
      <c r="F12" s="109">
        <v>20</v>
      </c>
      <c r="G12" s="110">
        <v>2.5188916876574308E-2</v>
      </c>
      <c r="H12" s="110">
        <v>6.3</v>
      </c>
      <c r="J12" s="22">
        <v>4</v>
      </c>
      <c r="K12" s="23" t="s">
        <v>238</v>
      </c>
      <c r="L12" s="109">
        <v>111</v>
      </c>
      <c r="M12" s="110">
        <v>5.9231590181430094E-2</v>
      </c>
      <c r="N12" s="109">
        <v>50</v>
      </c>
      <c r="O12" s="110">
        <v>6.2972292191435769E-2</v>
      </c>
      <c r="P12" s="110">
        <v>1.2200000000000002</v>
      </c>
    </row>
    <row r="13" spans="2:16" ht="22.7" customHeight="1" x14ac:dyDescent="0.25">
      <c r="B13" s="20">
        <v>5</v>
      </c>
      <c r="C13" s="21" t="s">
        <v>52</v>
      </c>
      <c r="D13" s="107">
        <v>97</v>
      </c>
      <c r="E13" s="108">
        <v>5.176093916755603E-2</v>
      </c>
      <c r="F13" s="107">
        <v>20</v>
      </c>
      <c r="G13" s="108">
        <v>2.5188916876574308E-2</v>
      </c>
      <c r="H13" s="108">
        <v>3.8499999999999996</v>
      </c>
      <c r="J13" s="20">
        <v>5</v>
      </c>
      <c r="K13" s="21" t="s">
        <v>239</v>
      </c>
      <c r="L13" s="107">
        <v>100</v>
      </c>
      <c r="M13" s="108">
        <v>5.3361792956243333E-2</v>
      </c>
      <c r="N13" s="107">
        <v>55</v>
      </c>
      <c r="O13" s="108">
        <v>6.9269521410579349E-2</v>
      </c>
      <c r="P13" s="108">
        <v>0.81818181818181812</v>
      </c>
    </row>
    <row r="14" spans="2:16" ht="22.7" customHeight="1" x14ac:dyDescent="0.25">
      <c r="B14" s="22">
        <v>6</v>
      </c>
      <c r="C14" s="23" t="s">
        <v>69</v>
      </c>
      <c r="D14" s="109">
        <v>94</v>
      </c>
      <c r="E14" s="110">
        <v>5.0160085378868728E-2</v>
      </c>
      <c r="F14" s="109">
        <v>0</v>
      </c>
      <c r="G14" s="110">
        <v>0</v>
      </c>
      <c r="H14" s="110" t="s">
        <v>232</v>
      </c>
      <c r="J14" s="22">
        <v>6</v>
      </c>
      <c r="K14" s="23" t="s">
        <v>215</v>
      </c>
      <c r="L14" s="109">
        <v>74</v>
      </c>
      <c r="M14" s="110">
        <v>3.9487726787620067E-2</v>
      </c>
      <c r="N14" s="109">
        <v>2</v>
      </c>
      <c r="O14" s="110">
        <v>2.5188916876574307E-3</v>
      </c>
      <c r="P14" s="110">
        <v>36</v>
      </c>
    </row>
    <row r="15" spans="2:16" ht="22.7" customHeight="1" x14ac:dyDescent="0.25">
      <c r="B15" s="20">
        <v>7</v>
      </c>
      <c r="C15" s="21" t="s">
        <v>64</v>
      </c>
      <c r="D15" s="107">
        <v>86</v>
      </c>
      <c r="E15" s="108">
        <v>4.5891141942369262E-2</v>
      </c>
      <c r="F15" s="107">
        <v>27</v>
      </c>
      <c r="G15" s="108">
        <v>3.4005037783375318E-2</v>
      </c>
      <c r="H15" s="108">
        <v>2.1851851851851851</v>
      </c>
      <c r="J15" s="20">
        <v>7</v>
      </c>
      <c r="K15" s="21" t="s">
        <v>251</v>
      </c>
      <c r="L15" s="107">
        <v>49</v>
      </c>
      <c r="M15" s="108">
        <v>2.6147278548559232E-2</v>
      </c>
      <c r="N15" s="107">
        <v>0</v>
      </c>
      <c r="O15" s="108">
        <v>0</v>
      </c>
      <c r="P15" s="108" t="s">
        <v>232</v>
      </c>
    </row>
    <row r="16" spans="2:16" ht="22.7" customHeight="1" x14ac:dyDescent="0.25">
      <c r="B16" s="22">
        <v>8</v>
      </c>
      <c r="C16" s="23" t="s">
        <v>70</v>
      </c>
      <c r="D16" s="109">
        <v>69</v>
      </c>
      <c r="E16" s="110">
        <v>3.6819637139807897E-2</v>
      </c>
      <c r="F16" s="109">
        <v>176</v>
      </c>
      <c r="G16" s="110">
        <v>0.22166246851385391</v>
      </c>
      <c r="H16" s="110">
        <v>-0.60795454545454541</v>
      </c>
      <c r="J16" s="22">
        <v>8</v>
      </c>
      <c r="K16" s="23" t="s">
        <v>249</v>
      </c>
      <c r="L16" s="109">
        <v>46</v>
      </c>
      <c r="M16" s="110">
        <v>2.454642475987193E-2</v>
      </c>
      <c r="N16" s="109">
        <v>8</v>
      </c>
      <c r="O16" s="110">
        <v>1.0075566750629723E-2</v>
      </c>
      <c r="P16" s="110">
        <v>4.75</v>
      </c>
    </row>
    <row r="17" spans="2:16" ht="22.7" customHeight="1" x14ac:dyDescent="0.25">
      <c r="B17" s="20">
        <v>9</v>
      </c>
      <c r="C17" s="21" t="s">
        <v>42</v>
      </c>
      <c r="D17" s="107">
        <v>48</v>
      </c>
      <c r="E17" s="108">
        <v>2.5613660618996798E-2</v>
      </c>
      <c r="F17" s="107">
        <v>40</v>
      </c>
      <c r="G17" s="108">
        <v>5.0377833753148617E-2</v>
      </c>
      <c r="H17" s="108">
        <v>0.19999999999999996</v>
      </c>
      <c r="J17" s="20">
        <v>9</v>
      </c>
      <c r="K17" s="21" t="s">
        <v>214</v>
      </c>
      <c r="L17" s="107">
        <v>39</v>
      </c>
      <c r="M17" s="108">
        <v>2.0811099252934898E-2</v>
      </c>
      <c r="N17" s="107">
        <v>0</v>
      </c>
      <c r="O17" s="108">
        <v>0</v>
      </c>
      <c r="P17" s="108" t="s">
        <v>232</v>
      </c>
    </row>
    <row r="18" spans="2:16" ht="22.7" customHeight="1" x14ac:dyDescent="0.25">
      <c r="B18" s="22">
        <v>10</v>
      </c>
      <c r="C18" s="23" t="s">
        <v>181</v>
      </c>
      <c r="D18" s="109">
        <v>37</v>
      </c>
      <c r="E18" s="110">
        <v>1.9743863393810034E-2</v>
      </c>
      <c r="F18" s="109">
        <v>32</v>
      </c>
      <c r="G18" s="110">
        <v>4.0302267002518891E-2</v>
      </c>
      <c r="H18" s="110">
        <v>0.15625</v>
      </c>
      <c r="J18" s="22">
        <v>10</v>
      </c>
      <c r="K18" s="23" t="s">
        <v>240</v>
      </c>
      <c r="L18" s="109">
        <v>39</v>
      </c>
      <c r="M18" s="110">
        <v>2.0811099252934898E-2</v>
      </c>
      <c r="N18" s="109">
        <v>16</v>
      </c>
      <c r="O18" s="110">
        <v>2.0151133501259445E-2</v>
      </c>
      <c r="P18" s="110">
        <v>1.4375</v>
      </c>
    </row>
    <row r="19" spans="2:16" ht="22.7" customHeight="1" x14ac:dyDescent="0.25">
      <c r="B19" s="147" t="s">
        <v>57</v>
      </c>
      <c r="C19" s="147"/>
      <c r="D19" s="122">
        <v>1759</v>
      </c>
      <c r="E19" s="112">
        <v>0.93863393810032014</v>
      </c>
      <c r="F19" s="122">
        <v>678</v>
      </c>
      <c r="G19" s="112">
        <v>0.853904282115869</v>
      </c>
      <c r="H19" s="112">
        <v>1.5943952802359882</v>
      </c>
      <c r="J19" s="147" t="s">
        <v>43</v>
      </c>
      <c r="K19" s="147"/>
      <c r="L19" s="122">
        <v>1502</v>
      </c>
      <c r="M19" s="112">
        <v>0.80149413020277482</v>
      </c>
      <c r="N19" s="122">
        <v>355</v>
      </c>
      <c r="O19" s="112">
        <v>0.44710327455919396</v>
      </c>
      <c r="P19" s="112">
        <v>3.2309859154929574</v>
      </c>
    </row>
    <row r="20" spans="2:16" ht="22.7" customHeight="1" x14ac:dyDescent="0.25">
      <c r="B20" s="147" t="s">
        <v>58</v>
      </c>
      <c r="C20" s="147"/>
      <c r="D20" s="122">
        <v>115</v>
      </c>
      <c r="E20" s="112">
        <v>6.136606189967983E-2</v>
      </c>
      <c r="F20" s="122">
        <v>116</v>
      </c>
      <c r="G20" s="112">
        <v>0.14609571788413098</v>
      </c>
      <c r="H20" s="112">
        <v>-8.6206896551723755E-3</v>
      </c>
      <c r="J20" s="147" t="s">
        <v>45</v>
      </c>
      <c r="K20" s="147"/>
      <c r="L20" s="122">
        <v>372</v>
      </c>
      <c r="M20" s="112">
        <v>0.19850586979722518</v>
      </c>
      <c r="N20" s="122">
        <v>439</v>
      </c>
      <c r="O20" s="112">
        <v>0.55289672544080604</v>
      </c>
      <c r="P20" s="112">
        <v>-0.15261958997722092</v>
      </c>
    </row>
    <row r="21" spans="2:16" ht="22.7" customHeight="1" x14ac:dyDescent="0.25">
      <c r="B21" s="149" t="s">
        <v>47</v>
      </c>
      <c r="C21" s="149"/>
      <c r="D21" s="123">
        <v>1874</v>
      </c>
      <c r="E21" s="118">
        <v>1</v>
      </c>
      <c r="F21" s="123">
        <v>794</v>
      </c>
      <c r="G21" s="118">
        <v>1</v>
      </c>
      <c r="H21" s="119">
        <v>1.3602015113350125</v>
      </c>
      <c r="J21" s="149" t="s">
        <v>47</v>
      </c>
      <c r="K21" s="149"/>
      <c r="L21" s="123">
        <v>1874</v>
      </c>
      <c r="M21" s="118">
        <v>1</v>
      </c>
      <c r="N21" s="123">
        <v>794</v>
      </c>
      <c r="O21" s="118">
        <v>1</v>
      </c>
      <c r="P21" s="119">
        <v>1.3602015113350125</v>
      </c>
    </row>
    <row r="22" spans="2:16" x14ac:dyDescent="0.25">
      <c r="B22" s="27" t="s">
        <v>48</v>
      </c>
      <c r="J22" s="34" t="s">
        <v>48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>
      <selection activeCell="E22" sqref="E22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0" t="s">
        <v>71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0" t="s">
        <v>27</v>
      </c>
      <c r="C6" s="150" t="s">
        <v>28</v>
      </c>
      <c r="D6" s="151" t="str">
        <f>'SOsobowe - rankingi'!D6</f>
        <v>Rok narastająco Styczeń - Sierpień</v>
      </c>
      <c r="E6" s="151"/>
      <c r="F6" s="151"/>
      <c r="G6" s="151"/>
      <c r="H6" s="151"/>
    </row>
    <row r="7" spans="2:8" ht="20.100000000000001" customHeight="1" x14ac:dyDescent="0.25">
      <c r="B7" s="150"/>
      <c r="C7" s="150"/>
      <c r="D7" s="152">
        <f>'SOsobowe - rankingi'!D7</f>
        <v>2023</v>
      </c>
      <c r="E7" s="152"/>
      <c r="F7" s="152">
        <f>'SOsobowe - rankingi'!F7</f>
        <v>2022</v>
      </c>
      <c r="G7" s="152"/>
      <c r="H7" s="150" t="s">
        <v>2</v>
      </c>
    </row>
    <row r="8" spans="2:8" ht="20.100000000000001" customHeight="1" x14ac:dyDescent="0.25">
      <c r="B8" s="150"/>
      <c r="C8" s="150"/>
      <c r="D8" s="28" t="s">
        <v>31</v>
      </c>
      <c r="E8" s="29" t="s">
        <v>32</v>
      </c>
      <c r="F8" s="28" t="s">
        <v>31</v>
      </c>
      <c r="G8" s="29" t="s">
        <v>32</v>
      </c>
      <c r="H8" s="150"/>
    </row>
    <row r="9" spans="2:8" ht="22.7" customHeight="1" x14ac:dyDescent="0.25">
      <c r="B9" s="20">
        <v>1</v>
      </c>
      <c r="C9" s="21" t="s">
        <v>72</v>
      </c>
      <c r="D9" s="107">
        <v>109</v>
      </c>
      <c r="E9" s="108">
        <v>0.25173210161662818</v>
      </c>
      <c r="F9" s="107">
        <v>16</v>
      </c>
      <c r="G9" s="108">
        <v>2.9357798165137616E-2</v>
      </c>
      <c r="H9" s="108">
        <v>5.8125</v>
      </c>
    </row>
    <row r="10" spans="2:8" ht="22.7" customHeight="1" x14ac:dyDescent="0.25">
      <c r="B10" s="35">
        <v>2</v>
      </c>
      <c r="C10" s="36" t="s">
        <v>38</v>
      </c>
      <c r="D10" s="124">
        <v>56</v>
      </c>
      <c r="E10" s="125">
        <v>0.12933025404157045</v>
      </c>
      <c r="F10" s="124">
        <v>33</v>
      </c>
      <c r="G10" s="125">
        <v>6.0550458715596334E-2</v>
      </c>
      <c r="H10" s="125">
        <v>0.69696969696969702</v>
      </c>
    </row>
    <row r="11" spans="2:8" ht="22.7" customHeight="1" x14ac:dyDescent="0.25">
      <c r="B11" s="20">
        <v>3</v>
      </c>
      <c r="C11" s="21" t="s">
        <v>241</v>
      </c>
      <c r="D11" s="107">
        <v>51</v>
      </c>
      <c r="E11" s="108">
        <v>0.11778290993071594</v>
      </c>
      <c r="F11" s="107">
        <v>67</v>
      </c>
      <c r="G11" s="108">
        <v>0.12293577981651377</v>
      </c>
      <c r="H11" s="108">
        <v>-0.23880597014925375</v>
      </c>
    </row>
    <row r="12" spans="2:8" ht="22.7" customHeight="1" x14ac:dyDescent="0.25">
      <c r="B12" s="35">
        <v>4</v>
      </c>
      <c r="C12" s="36" t="s">
        <v>73</v>
      </c>
      <c r="D12" s="124">
        <v>48</v>
      </c>
      <c r="E12" s="125">
        <v>0.11085450346420324</v>
      </c>
      <c r="F12" s="124">
        <v>103</v>
      </c>
      <c r="G12" s="125">
        <v>0.1889908256880734</v>
      </c>
      <c r="H12" s="125">
        <v>-0.53398058252427183</v>
      </c>
    </row>
    <row r="13" spans="2:8" ht="22.7" customHeight="1" x14ac:dyDescent="0.25">
      <c r="B13" s="20">
        <v>5</v>
      </c>
      <c r="C13" s="21" t="s">
        <v>74</v>
      </c>
      <c r="D13" s="107">
        <v>35</v>
      </c>
      <c r="E13" s="108">
        <v>8.0831408775981523E-2</v>
      </c>
      <c r="F13" s="107">
        <v>64</v>
      </c>
      <c r="G13" s="108">
        <v>0.11743119266055047</v>
      </c>
      <c r="H13" s="108">
        <v>-0.453125</v>
      </c>
    </row>
    <row r="14" spans="2:8" ht="22.7" customHeight="1" x14ac:dyDescent="0.25">
      <c r="B14" s="153" t="s">
        <v>75</v>
      </c>
      <c r="C14" s="153"/>
      <c r="D14" s="122">
        <v>299</v>
      </c>
      <c r="E14" s="112">
        <v>0.69053117782909934</v>
      </c>
      <c r="F14" s="122">
        <v>283</v>
      </c>
      <c r="G14" s="112">
        <v>0.51926605504587153</v>
      </c>
      <c r="H14" s="112">
        <v>5.6537102473498191E-2</v>
      </c>
    </row>
    <row r="15" spans="2:8" ht="22.7" customHeight="1" x14ac:dyDescent="0.25">
      <c r="B15" s="153" t="s">
        <v>76</v>
      </c>
      <c r="C15" s="153"/>
      <c r="D15" s="122">
        <v>134</v>
      </c>
      <c r="E15" s="112">
        <v>0.30946882217090071</v>
      </c>
      <c r="F15" s="122">
        <v>262</v>
      </c>
      <c r="G15" s="112">
        <v>0.48073394495412847</v>
      </c>
      <c r="H15" s="112">
        <v>-0.48854961832061072</v>
      </c>
    </row>
    <row r="16" spans="2:8" ht="22.7" customHeight="1" x14ac:dyDescent="0.25">
      <c r="B16" s="149" t="s">
        <v>47</v>
      </c>
      <c r="C16" s="149"/>
      <c r="D16" s="123">
        <v>433</v>
      </c>
      <c r="E16" s="118">
        <v>1</v>
      </c>
      <c r="F16" s="123">
        <v>545</v>
      </c>
      <c r="G16" s="118">
        <v>1</v>
      </c>
      <c r="H16" s="119">
        <v>-0.20550458715596331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048576">
    <cfRule type="cellIs" dxfId="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>
      <selection activeCell="D18" sqref="D18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0" t="s">
        <v>77</v>
      </c>
      <c r="C4" s="140"/>
      <c r="D4" s="140"/>
      <c r="E4" s="140"/>
      <c r="F4" s="140"/>
      <c r="G4" s="140"/>
      <c r="H4" s="140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6" t="s">
        <v>27</v>
      </c>
      <c r="C6" s="156" t="s">
        <v>28</v>
      </c>
      <c r="D6" s="157" t="str">
        <f>'SOsobowe - rankingi'!D6</f>
        <v>Rok narastająco Styczeń - Sierpień</v>
      </c>
      <c r="E6" s="157"/>
      <c r="F6" s="157"/>
      <c r="G6" s="157"/>
      <c r="H6" s="157"/>
    </row>
    <row r="7" spans="2:8" ht="20.100000000000001" customHeight="1" x14ac:dyDescent="0.2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00000000000001" customHeight="1" x14ac:dyDescent="0.25">
      <c r="B8" s="156"/>
      <c r="C8" s="156"/>
      <c r="D8" s="28" t="s">
        <v>31</v>
      </c>
      <c r="E8" s="37" t="s">
        <v>32</v>
      </c>
      <c r="F8" s="28" t="s">
        <v>31</v>
      </c>
      <c r="G8" s="37" t="s">
        <v>32</v>
      </c>
      <c r="H8" s="156"/>
    </row>
    <row r="9" spans="2:8" ht="22.7" customHeight="1" x14ac:dyDescent="0.25">
      <c r="B9" s="20">
        <v>1</v>
      </c>
      <c r="C9" s="21" t="s">
        <v>74</v>
      </c>
      <c r="D9" s="107">
        <v>206</v>
      </c>
      <c r="E9" s="108">
        <v>0.10939989378651088</v>
      </c>
      <c r="F9" s="107">
        <v>356</v>
      </c>
      <c r="G9" s="108">
        <v>0.14932885906040269</v>
      </c>
      <c r="H9" s="108">
        <v>-0.4213483146067416</v>
      </c>
    </row>
    <row r="10" spans="2:8" ht="22.7" customHeight="1" x14ac:dyDescent="0.25">
      <c r="B10" s="35">
        <v>2</v>
      </c>
      <c r="C10" s="36" t="s">
        <v>72</v>
      </c>
      <c r="D10" s="124">
        <v>193</v>
      </c>
      <c r="E10" s="125">
        <v>0.10249601699415826</v>
      </c>
      <c r="F10" s="124">
        <v>172</v>
      </c>
      <c r="G10" s="125">
        <v>7.2147651006711416E-2</v>
      </c>
      <c r="H10" s="125">
        <v>0.12209302325581395</v>
      </c>
    </row>
    <row r="11" spans="2:8" ht="22.7" customHeight="1" x14ac:dyDescent="0.25">
      <c r="B11" s="20">
        <v>3</v>
      </c>
      <c r="C11" s="21" t="s">
        <v>73</v>
      </c>
      <c r="D11" s="107">
        <v>155</v>
      </c>
      <c r="E11" s="108">
        <v>8.2315454062665952E-2</v>
      </c>
      <c r="F11" s="107">
        <v>78</v>
      </c>
      <c r="G11" s="108">
        <v>3.2718120805369129E-2</v>
      </c>
      <c r="H11" s="108">
        <v>0.98717948717948723</v>
      </c>
    </row>
    <row r="12" spans="2:8" ht="22.7" customHeight="1" x14ac:dyDescent="0.25">
      <c r="B12" s="35">
        <v>4</v>
      </c>
      <c r="C12" s="36" t="s">
        <v>78</v>
      </c>
      <c r="D12" s="124">
        <v>146</v>
      </c>
      <c r="E12" s="125">
        <v>7.7535847052575671E-2</v>
      </c>
      <c r="F12" s="124">
        <v>96</v>
      </c>
      <c r="G12" s="125">
        <v>4.0268456375838924E-2</v>
      </c>
      <c r="H12" s="125">
        <v>0.52083333333333326</v>
      </c>
    </row>
    <row r="13" spans="2:8" ht="22.7" customHeight="1" x14ac:dyDescent="0.25">
      <c r="B13" s="20">
        <v>5</v>
      </c>
      <c r="C13" s="21" t="s">
        <v>79</v>
      </c>
      <c r="D13" s="107">
        <v>115</v>
      </c>
      <c r="E13" s="108">
        <v>6.1072756240042485E-2</v>
      </c>
      <c r="F13" s="107">
        <v>176</v>
      </c>
      <c r="G13" s="108">
        <v>7.3825503355704702E-2</v>
      </c>
      <c r="H13" s="108">
        <v>-0.34659090909090906</v>
      </c>
    </row>
    <row r="14" spans="2:8" ht="22.7" customHeight="1" x14ac:dyDescent="0.25">
      <c r="B14" s="153" t="s">
        <v>75</v>
      </c>
      <c r="C14" s="153"/>
      <c r="D14" s="122">
        <v>815</v>
      </c>
      <c r="E14" s="112">
        <v>0.43281996813595325</v>
      </c>
      <c r="F14" s="122">
        <v>878</v>
      </c>
      <c r="G14" s="112">
        <v>0.36828859060402686</v>
      </c>
      <c r="H14" s="112">
        <v>-7.1753986332574016E-2</v>
      </c>
    </row>
    <row r="15" spans="2:8" ht="22.7" customHeight="1" x14ac:dyDescent="0.25">
      <c r="B15" s="153" t="s">
        <v>76</v>
      </c>
      <c r="C15" s="153"/>
      <c r="D15" s="122">
        <v>1068</v>
      </c>
      <c r="E15" s="112">
        <v>0.56718003186404675</v>
      </c>
      <c r="F15" s="122">
        <v>1506</v>
      </c>
      <c r="G15" s="112">
        <v>0.63171140939597314</v>
      </c>
      <c r="H15" s="112">
        <v>-0.29083665338645415</v>
      </c>
    </row>
    <row r="16" spans="2:8" ht="22.7" customHeight="1" x14ac:dyDescent="0.25">
      <c r="B16" s="155" t="s">
        <v>47</v>
      </c>
      <c r="C16" s="155"/>
      <c r="D16" s="123">
        <v>1883</v>
      </c>
      <c r="E16" s="126">
        <v>1</v>
      </c>
      <c r="F16" s="123">
        <v>2384</v>
      </c>
      <c r="G16" s="126">
        <v>1</v>
      </c>
      <c r="H16" s="127">
        <v>-0.2101510067114094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3" priority="2" operator="lessThan">
      <formula>0</formula>
    </cfRule>
  </conditionalFormatting>
  <conditionalFormatting sqref="H9:H16">
    <cfRule type="cellIs" dxfId="2" priority="3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80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81</v>
      </c>
    </row>
    <row r="3" spans="1:8" ht="14.45" customHeight="1" x14ac:dyDescent="0.25">
      <c r="A3" s="38"/>
      <c r="B3" s="159" t="s">
        <v>82</v>
      </c>
      <c r="C3" s="159"/>
      <c r="D3" s="159"/>
      <c r="E3" s="159"/>
      <c r="F3" s="159"/>
      <c r="G3" s="159"/>
      <c r="H3" s="159"/>
    </row>
    <row r="4" spans="1:8" x14ac:dyDescent="0.2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25">
      <c r="A5" s="38"/>
      <c r="B5" s="160" t="s">
        <v>83</v>
      </c>
      <c r="C5" s="161" t="s">
        <v>84</v>
      </c>
      <c r="D5" s="161"/>
      <c r="E5" s="161" t="s">
        <v>85</v>
      </c>
      <c r="F5" s="161"/>
      <c r="G5" s="159" t="s">
        <v>1</v>
      </c>
      <c r="H5" s="159" t="s">
        <v>86</v>
      </c>
    </row>
    <row r="6" spans="1:8" ht="21" customHeight="1" x14ac:dyDescent="0.25">
      <c r="A6" s="38"/>
      <c r="B6" s="160"/>
      <c r="C6" s="41" t="s">
        <v>87</v>
      </c>
      <c r="D6" s="42" t="s">
        <v>88</v>
      </c>
      <c r="E6" s="41" t="s">
        <v>87</v>
      </c>
      <c r="F6" s="42" t="s">
        <v>88</v>
      </c>
      <c r="G6" s="159"/>
      <c r="H6" s="159"/>
    </row>
    <row r="7" spans="1:8" x14ac:dyDescent="0.25">
      <c r="A7" s="38"/>
      <c r="B7" s="43" t="s">
        <v>6</v>
      </c>
      <c r="C7" s="44" t="s">
        <v>89</v>
      </c>
      <c r="D7" s="45">
        <v>0.49744853070561301</v>
      </c>
      <c r="E7" s="44" t="s">
        <v>90</v>
      </c>
      <c r="F7" s="45">
        <v>0.45025893354718599</v>
      </c>
      <c r="G7" s="46">
        <v>6.4308681672025803E-2</v>
      </c>
      <c r="H7" s="47" t="s">
        <v>91</v>
      </c>
    </row>
    <row r="8" spans="1:8" x14ac:dyDescent="0.25">
      <c r="A8" s="38"/>
      <c r="B8" s="43" t="s">
        <v>7</v>
      </c>
      <c r="C8" s="48" t="s">
        <v>92</v>
      </c>
      <c r="D8" s="45">
        <v>8.9261433621806704E-2</v>
      </c>
      <c r="E8" s="44" t="s">
        <v>93</v>
      </c>
      <c r="F8" s="45">
        <v>9.1924807328974706E-2</v>
      </c>
      <c r="G8" s="49">
        <v>0.214285714285714</v>
      </c>
      <c r="H8" s="47" t="s">
        <v>94</v>
      </c>
    </row>
    <row r="9" spans="1:8" x14ac:dyDescent="0.25">
      <c r="A9" s="38"/>
      <c r="B9" s="43" t="s">
        <v>95</v>
      </c>
      <c r="C9" s="44" t="s">
        <v>96</v>
      </c>
      <c r="D9" s="45">
        <v>0.41329003567257999</v>
      </c>
      <c r="E9" s="44" t="s">
        <v>97</v>
      </c>
      <c r="F9" s="45">
        <v>0.45781625912384</v>
      </c>
      <c r="G9" s="49">
        <v>0.306201550387597</v>
      </c>
      <c r="H9" s="50" t="s">
        <v>98</v>
      </c>
    </row>
    <row r="10" spans="1:8" x14ac:dyDescent="0.25">
      <c r="A10" s="38"/>
      <c r="B10" s="51" t="s">
        <v>99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100</v>
      </c>
      <c r="C11" s="55" t="s">
        <v>101</v>
      </c>
      <c r="D11" s="45">
        <v>1.76123366339801E-2</v>
      </c>
      <c r="E11" s="55" t="s">
        <v>102</v>
      </c>
      <c r="F11" s="45">
        <v>2.96584251947099E-2</v>
      </c>
      <c r="G11" s="49">
        <v>1</v>
      </c>
      <c r="H11" s="50" t="s">
        <v>103</v>
      </c>
    </row>
    <row r="12" spans="1:8" x14ac:dyDescent="0.25">
      <c r="A12" s="38"/>
      <c r="B12" s="51" t="s">
        <v>104</v>
      </c>
      <c r="C12" s="55" t="s">
        <v>105</v>
      </c>
      <c r="D12" s="45">
        <v>2.5130772799257801E-2</v>
      </c>
      <c r="E12" s="55" t="s">
        <v>106</v>
      </c>
      <c r="F12" s="45">
        <v>2.3419553900314E-2</v>
      </c>
      <c r="G12" s="49">
        <v>6.25E-2</v>
      </c>
      <c r="H12" s="50" t="s">
        <v>107</v>
      </c>
    </row>
    <row r="13" spans="1:8" x14ac:dyDescent="0.25">
      <c r="A13" s="38"/>
      <c r="B13" s="51" t="s">
        <v>108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109</v>
      </c>
    </row>
    <row r="14" spans="1:8" x14ac:dyDescent="0.25">
      <c r="A14" s="38"/>
      <c r="B14" s="51" t="s">
        <v>110</v>
      </c>
      <c r="C14" s="55" t="s">
        <v>111</v>
      </c>
      <c r="D14" s="45">
        <v>0.172844048437925</v>
      </c>
      <c r="E14" s="55" t="s">
        <v>112</v>
      </c>
      <c r="F14" s="45">
        <v>0.21503037881774101</v>
      </c>
      <c r="G14" s="49">
        <v>0.46296296296296302</v>
      </c>
      <c r="H14" s="50" t="s">
        <v>113</v>
      </c>
    </row>
    <row r="15" spans="1:8" x14ac:dyDescent="0.25">
      <c r="A15" s="38"/>
      <c r="B15" s="51" t="s">
        <v>114</v>
      </c>
      <c r="C15" s="55" t="s">
        <v>115</v>
      </c>
      <c r="D15" s="45">
        <v>0.160254667029258</v>
      </c>
      <c r="E15" s="55" t="s">
        <v>116</v>
      </c>
      <c r="F15" s="45">
        <v>0.16280871539057501</v>
      </c>
      <c r="G15" s="49">
        <v>0.2</v>
      </c>
      <c r="H15" s="50" t="s">
        <v>94</v>
      </c>
    </row>
    <row r="16" spans="1:8" x14ac:dyDescent="0.25">
      <c r="A16" s="38"/>
      <c r="B16" s="51" t="s">
        <v>13</v>
      </c>
      <c r="C16" s="56" t="s">
        <v>117</v>
      </c>
      <c r="D16" s="45">
        <v>3.68243405371683E-2</v>
      </c>
      <c r="E16" s="56" t="s">
        <v>118</v>
      </c>
      <c r="F16" s="45">
        <v>2.6219570211088599E-2</v>
      </c>
      <c r="G16" s="49">
        <v>-0.173913043478261</v>
      </c>
      <c r="H16" s="47" t="s">
        <v>119</v>
      </c>
    </row>
    <row r="17" spans="1:8" x14ac:dyDescent="0.25">
      <c r="A17" s="38"/>
      <c r="B17" s="51" t="s">
        <v>120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109</v>
      </c>
    </row>
    <row r="18" spans="1:8" x14ac:dyDescent="0.25">
      <c r="A18" s="38"/>
      <c r="B18" s="57" t="s">
        <v>121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109</v>
      </c>
    </row>
    <row r="19" spans="1:8" x14ac:dyDescent="0.25">
      <c r="A19" s="38"/>
      <c r="B19" s="38" t="s">
        <v>48</v>
      </c>
      <c r="C19" s="38"/>
      <c r="D19" s="38"/>
      <c r="E19" s="38"/>
      <c r="F19" s="38"/>
      <c r="G19" s="38"/>
      <c r="H19" s="38"/>
    </row>
    <row r="20" spans="1:8" x14ac:dyDescent="0.25">
      <c r="B20" s="5" t="s">
        <v>122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69" t="s">
        <v>123</v>
      </c>
      <c r="P2" s="169"/>
      <c r="Q2" s="169"/>
      <c r="R2" s="169"/>
      <c r="S2" s="169"/>
      <c r="T2" s="169"/>
      <c r="U2" s="169"/>
      <c r="V2" s="169"/>
    </row>
    <row r="3" spans="2:22" ht="14.45" customHeight="1" x14ac:dyDescent="0.25">
      <c r="B3" s="170" t="s">
        <v>124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"/>
      <c r="N3" s="38"/>
      <c r="O3" s="169"/>
      <c r="P3" s="169"/>
      <c r="Q3" s="169"/>
      <c r="R3" s="169"/>
      <c r="S3" s="169"/>
      <c r="T3" s="169"/>
      <c r="U3" s="169"/>
      <c r="V3" s="169"/>
    </row>
    <row r="4" spans="2:22" ht="14.45" customHeight="1" x14ac:dyDescent="0.25">
      <c r="B4" s="171" t="s">
        <v>125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"/>
      <c r="N4" s="38"/>
      <c r="O4" s="171" t="s">
        <v>126</v>
      </c>
      <c r="P4" s="171"/>
      <c r="Q4" s="171"/>
      <c r="R4" s="171"/>
      <c r="S4" s="171"/>
      <c r="T4" s="171"/>
      <c r="U4" s="171"/>
      <c r="V4" s="171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73" t="s">
        <v>27</v>
      </c>
      <c r="C6" s="174" t="s">
        <v>28</v>
      </c>
      <c r="D6" s="175" t="s">
        <v>128</v>
      </c>
      <c r="E6" s="175"/>
      <c r="F6" s="175"/>
      <c r="G6" s="175"/>
      <c r="H6" s="175"/>
      <c r="I6" s="175"/>
      <c r="J6" s="176" t="s">
        <v>129</v>
      </c>
      <c r="K6" s="176"/>
      <c r="L6" s="176"/>
      <c r="M6" s="17"/>
      <c r="N6" s="17"/>
      <c r="O6" s="173" t="s">
        <v>27</v>
      </c>
      <c r="P6" s="174" t="s">
        <v>28</v>
      </c>
      <c r="Q6" s="175" t="s">
        <v>130</v>
      </c>
      <c r="R6" s="175"/>
      <c r="S6" s="175"/>
      <c r="T6" s="175"/>
      <c r="U6" s="175"/>
      <c r="V6" s="175"/>
    </row>
    <row r="7" spans="2:22" ht="14.45" customHeight="1" x14ac:dyDescent="0.25">
      <c r="B7" s="173"/>
      <c r="C7" s="174"/>
      <c r="D7" s="165" t="s">
        <v>131</v>
      </c>
      <c r="E7" s="165"/>
      <c r="F7" s="165"/>
      <c r="G7" s="165"/>
      <c r="H7" s="165"/>
      <c r="I7" s="165"/>
      <c r="J7" s="164" t="s">
        <v>132</v>
      </c>
      <c r="K7" s="164"/>
      <c r="L7" s="164"/>
      <c r="M7" s="17"/>
      <c r="N7" s="17"/>
      <c r="O7" s="173"/>
      <c r="P7" s="174"/>
      <c r="Q7" s="165" t="s">
        <v>133</v>
      </c>
      <c r="R7" s="165"/>
      <c r="S7" s="165"/>
      <c r="T7" s="165"/>
      <c r="U7" s="165"/>
      <c r="V7" s="165"/>
    </row>
    <row r="8" spans="2:22" ht="14.45" customHeight="1" x14ac:dyDescent="0.25">
      <c r="B8" s="173"/>
      <c r="C8" s="174"/>
      <c r="D8" s="168">
        <v>2023</v>
      </c>
      <c r="E8" s="168"/>
      <c r="F8" s="168">
        <v>2022</v>
      </c>
      <c r="G8" s="168"/>
      <c r="H8" s="163" t="s">
        <v>66</v>
      </c>
      <c r="I8" s="163" t="s">
        <v>134</v>
      </c>
      <c r="J8" s="163">
        <v>2022</v>
      </c>
      <c r="K8" s="163" t="s">
        <v>135</v>
      </c>
      <c r="L8" s="163" t="s">
        <v>136</v>
      </c>
      <c r="M8" s="17"/>
      <c r="N8" s="17"/>
      <c r="O8" s="173"/>
      <c r="P8" s="174"/>
      <c r="Q8" s="168">
        <v>2023</v>
      </c>
      <c r="R8" s="168"/>
      <c r="S8" s="168">
        <v>2022</v>
      </c>
      <c r="T8" s="168"/>
      <c r="U8" s="163" t="s">
        <v>66</v>
      </c>
      <c r="V8" s="163" t="s">
        <v>137</v>
      </c>
    </row>
    <row r="9" spans="2:22" ht="14.45" customHeight="1" x14ac:dyDescent="0.25">
      <c r="B9" s="166" t="s">
        <v>138</v>
      </c>
      <c r="C9" s="167" t="s">
        <v>139</v>
      </c>
      <c r="D9" s="168"/>
      <c r="E9" s="168"/>
      <c r="F9" s="168"/>
      <c r="G9" s="168"/>
      <c r="H9" s="163"/>
      <c r="I9" s="163"/>
      <c r="J9" s="163"/>
      <c r="K9" s="163"/>
      <c r="L9" s="163"/>
      <c r="M9" s="17"/>
      <c r="N9" s="17"/>
      <c r="O9" s="166" t="s">
        <v>138</v>
      </c>
      <c r="P9" s="167" t="s">
        <v>139</v>
      </c>
      <c r="Q9" s="168"/>
      <c r="R9" s="168"/>
      <c r="S9" s="168"/>
      <c r="T9" s="168"/>
      <c r="U9" s="163"/>
      <c r="V9" s="163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2" t="s">
        <v>140</v>
      </c>
      <c r="I10" s="162" t="s">
        <v>141</v>
      </c>
      <c r="J10" s="162" t="s">
        <v>31</v>
      </c>
      <c r="K10" s="162" t="s">
        <v>142</v>
      </c>
      <c r="L10" s="162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2" t="s">
        <v>140</v>
      </c>
      <c r="V10" s="162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2"/>
      <c r="I11" s="162"/>
      <c r="J11" s="162" t="s">
        <v>145</v>
      </c>
      <c r="K11" s="162"/>
      <c r="L11" s="162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2"/>
      <c r="V11" s="162"/>
    </row>
    <row r="12" spans="2:22" ht="14.45" customHeight="1" x14ac:dyDescent="0.25">
      <c r="B12" s="70">
        <v>1</v>
      </c>
      <c r="C12" s="71" t="s">
        <v>52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52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34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34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40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40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54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54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39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39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35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35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55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55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61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42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42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61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37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37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36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36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38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56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56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38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68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68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53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67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41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53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70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70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67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41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147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147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148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148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2" t="s">
        <v>149</v>
      </c>
      <c r="C32" s="17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2" t="s">
        <v>149</v>
      </c>
      <c r="P32" s="17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2" t="s">
        <v>150</v>
      </c>
      <c r="C33" s="17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2" t="s">
        <v>150</v>
      </c>
      <c r="P33" s="17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7" t="s">
        <v>151</v>
      </c>
      <c r="C34" s="177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7" t="s">
        <v>151</v>
      </c>
      <c r="P34" s="177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48</v>
      </c>
      <c r="O35" s="90" t="s">
        <v>48</v>
      </c>
    </row>
    <row r="36" spans="2:23" x14ac:dyDescent="0.25">
      <c r="B36" s="91" t="s">
        <v>122</v>
      </c>
      <c r="O36" s="91" t="s">
        <v>122</v>
      </c>
    </row>
    <row r="38" spans="2:23" x14ac:dyDescent="0.25">
      <c r="W38" s="39"/>
    </row>
    <row r="39" spans="2:23" ht="15" customHeight="1" x14ac:dyDescent="0.25">
      <c r="O39" s="169" t="s">
        <v>152</v>
      </c>
      <c r="P39" s="169"/>
      <c r="Q39" s="169"/>
      <c r="R39" s="169"/>
      <c r="S39" s="169"/>
      <c r="T39" s="169"/>
      <c r="U39" s="169"/>
      <c r="V39" s="169"/>
    </row>
    <row r="40" spans="2:23" ht="15" customHeight="1" x14ac:dyDescent="0.25">
      <c r="B40" s="170" t="s">
        <v>153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"/>
      <c r="N40" s="38"/>
      <c r="O40" s="169"/>
      <c r="P40" s="169"/>
      <c r="Q40" s="169"/>
      <c r="R40" s="169"/>
      <c r="S40" s="169"/>
      <c r="T40" s="169"/>
      <c r="U40" s="169"/>
      <c r="V40" s="169"/>
    </row>
    <row r="41" spans="2:23" x14ac:dyDescent="0.25">
      <c r="B41" s="171" t="s">
        <v>154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"/>
      <c r="N41" s="38"/>
      <c r="O41" s="171" t="s">
        <v>155</v>
      </c>
      <c r="P41" s="171"/>
      <c r="Q41" s="171"/>
      <c r="R41" s="171"/>
      <c r="S41" s="171"/>
      <c r="T41" s="171"/>
      <c r="U41" s="171"/>
      <c r="V41" s="171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3" ht="14.25" customHeight="1" x14ac:dyDescent="0.25">
      <c r="B43" s="173" t="s">
        <v>27</v>
      </c>
      <c r="C43" s="174" t="s">
        <v>29</v>
      </c>
      <c r="D43" s="175" t="s">
        <v>128</v>
      </c>
      <c r="E43" s="175"/>
      <c r="F43" s="175"/>
      <c r="G43" s="175"/>
      <c r="H43" s="175"/>
      <c r="I43" s="175"/>
      <c r="J43" s="176" t="s">
        <v>129</v>
      </c>
      <c r="K43" s="176"/>
      <c r="L43" s="176"/>
      <c r="M43" s="17"/>
      <c r="N43" s="17"/>
      <c r="O43" s="173" t="s">
        <v>27</v>
      </c>
      <c r="P43" s="174" t="s">
        <v>29</v>
      </c>
      <c r="Q43" s="175" t="s">
        <v>130</v>
      </c>
      <c r="R43" s="175"/>
      <c r="S43" s="175"/>
      <c r="T43" s="175"/>
      <c r="U43" s="175"/>
      <c r="V43" s="175"/>
    </row>
    <row r="44" spans="2:23" x14ac:dyDescent="0.25">
      <c r="B44" s="173"/>
      <c r="C44" s="174"/>
      <c r="D44" s="165" t="s">
        <v>131</v>
      </c>
      <c r="E44" s="165"/>
      <c r="F44" s="165"/>
      <c r="G44" s="165"/>
      <c r="H44" s="165"/>
      <c r="I44" s="165"/>
      <c r="J44" s="164" t="s">
        <v>132</v>
      </c>
      <c r="K44" s="164"/>
      <c r="L44" s="164"/>
      <c r="M44" s="17"/>
      <c r="N44" s="17"/>
      <c r="O44" s="173"/>
      <c r="P44" s="174"/>
      <c r="Q44" s="165" t="s">
        <v>133</v>
      </c>
      <c r="R44" s="165"/>
      <c r="S44" s="165"/>
      <c r="T44" s="165"/>
      <c r="U44" s="165"/>
      <c r="V44" s="165"/>
    </row>
    <row r="45" spans="2:23" ht="15" customHeight="1" x14ac:dyDescent="0.25">
      <c r="B45" s="173"/>
      <c r="C45" s="174"/>
      <c r="D45" s="168">
        <v>2023</v>
      </c>
      <c r="E45" s="168"/>
      <c r="F45" s="168">
        <v>2022</v>
      </c>
      <c r="G45" s="168"/>
      <c r="H45" s="163" t="s">
        <v>66</v>
      </c>
      <c r="I45" s="163" t="s">
        <v>134</v>
      </c>
      <c r="J45" s="163">
        <v>2022</v>
      </c>
      <c r="K45" s="163" t="s">
        <v>135</v>
      </c>
      <c r="L45" s="163" t="s">
        <v>136</v>
      </c>
      <c r="M45" s="17"/>
      <c r="N45" s="17"/>
      <c r="O45" s="173"/>
      <c r="P45" s="174"/>
      <c r="Q45" s="168">
        <v>2023</v>
      </c>
      <c r="R45" s="168"/>
      <c r="S45" s="168">
        <v>2022</v>
      </c>
      <c r="T45" s="168"/>
      <c r="U45" s="163" t="s">
        <v>66</v>
      </c>
      <c r="V45" s="163" t="s">
        <v>137</v>
      </c>
    </row>
    <row r="46" spans="2:23" ht="15" customHeight="1" x14ac:dyDescent="0.25">
      <c r="B46" s="166" t="s">
        <v>138</v>
      </c>
      <c r="C46" s="167" t="s">
        <v>29</v>
      </c>
      <c r="D46" s="168"/>
      <c r="E46" s="168"/>
      <c r="F46" s="168"/>
      <c r="G46" s="168"/>
      <c r="H46" s="163"/>
      <c r="I46" s="163"/>
      <c r="J46" s="163"/>
      <c r="K46" s="163"/>
      <c r="L46" s="163"/>
      <c r="M46" s="17"/>
      <c r="N46" s="17"/>
      <c r="O46" s="166" t="s">
        <v>138</v>
      </c>
      <c r="P46" s="167" t="s">
        <v>29</v>
      </c>
      <c r="Q46" s="168"/>
      <c r="R46" s="168"/>
      <c r="S46" s="168"/>
      <c r="T46" s="168"/>
      <c r="U46" s="163"/>
      <c r="V46" s="163"/>
    </row>
    <row r="47" spans="2:23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2" t="s">
        <v>140</v>
      </c>
      <c r="I47" s="162" t="s">
        <v>141</v>
      </c>
      <c r="J47" s="162" t="s">
        <v>31</v>
      </c>
      <c r="K47" s="162" t="s">
        <v>142</v>
      </c>
      <c r="L47" s="162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2" t="s">
        <v>140</v>
      </c>
      <c r="V47" s="162" t="s">
        <v>144</v>
      </c>
    </row>
    <row r="48" spans="2:23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2"/>
      <c r="I48" s="162"/>
      <c r="J48" s="162" t="s">
        <v>145</v>
      </c>
      <c r="K48" s="162"/>
      <c r="L48" s="162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2"/>
      <c r="V48" s="162"/>
    </row>
    <row r="49" spans="2:22" x14ac:dyDescent="0.25">
      <c r="B49" s="70">
        <v>1</v>
      </c>
      <c r="C49" s="71" t="s">
        <v>156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156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157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157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158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158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159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160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161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159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162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161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160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163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165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165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162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166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164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163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167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167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166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168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168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169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170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171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171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172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173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170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169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173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172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174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175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176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176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2" t="s">
        <v>149</v>
      </c>
      <c r="C69" s="17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2" t="s">
        <v>149</v>
      </c>
      <c r="P69" s="17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2" t="s">
        <v>150</v>
      </c>
      <c r="C70" s="17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2" t="s">
        <v>150</v>
      </c>
      <c r="P70" s="17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7" t="s">
        <v>151</v>
      </c>
      <c r="C71" s="177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7" t="s">
        <v>151</v>
      </c>
      <c r="P71" s="177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48</v>
      </c>
    </row>
    <row r="73" spans="2:22" ht="15" customHeight="1" x14ac:dyDescent="0.25">
      <c r="B73" s="91" t="s">
        <v>122</v>
      </c>
      <c r="O73" s="90" t="s">
        <v>48</v>
      </c>
    </row>
    <row r="74" spans="2:22" x14ac:dyDescent="0.25">
      <c r="O74" s="91" t="s">
        <v>122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80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69" t="s">
        <v>177</v>
      </c>
      <c r="P2" s="169"/>
      <c r="Q2" s="169"/>
      <c r="R2" s="169"/>
      <c r="S2" s="169"/>
      <c r="T2" s="169"/>
      <c r="U2" s="169"/>
      <c r="V2" s="169"/>
    </row>
    <row r="3" spans="2:22" ht="14.45" customHeight="1" x14ac:dyDescent="0.25">
      <c r="B3" s="170" t="s">
        <v>178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"/>
      <c r="N3" s="38"/>
      <c r="O3" s="169"/>
      <c r="P3" s="169"/>
      <c r="Q3" s="169"/>
      <c r="R3" s="169"/>
      <c r="S3" s="169"/>
      <c r="T3" s="169"/>
      <c r="U3" s="169"/>
      <c r="V3" s="169"/>
    </row>
    <row r="4" spans="2:22" ht="14.45" customHeight="1" x14ac:dyDescent="0.25">
      <c r="B4" s="171" t="s">
        <v>179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"/>
      <c r="N4" s="38"/>
      <c r="O4" s="171" t="s">
        <v>180</v>
      </c>
      <c r="P4" s="171"/>
      <c r="Q4" s="171"/>
      <c r="R4" s="171"/>
      <c r="S4" s="171"/>
      <c r="T4" s="171"/>
      <c r="U4" s="171"/>
      <c r="V4" s="171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127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127</v>
      </c>
    </row>
    <row r="6" spans="2:22" ht="14.45" customHeight="1" x14ac:dyDescent="0.25">
      <c r="B6" s="173" t="s">
        <v>27</v>
      </c>
      <c r="C6" s="174" t="s">
        <v>28</v>
      </c>
      <c r="D6" s="175" t="s">
        <v>128</v>
      </c>
      <c r="E6" s="175"/>
      <c r="F6" s="175"/>
      <c r="G6" s="175"/>
      <c r="H6" s="175"/>
      <c r="I6" s="175"/>
      <c r="J6" s="176" t="s">
        <v>129</v>
      </c>
      <c r="K6" s="176"/>
      <c r="L6" s="176"/>
      <c r="M6" s="17"/>
      <c r="N6" s="17"/>
      <c r="O6" s="173" t="s">
        <v>27</v>
      </c>
      <c r="P6" s="174" t="s">
        <v>28</v>
      </c>
      <c r="Q6" s="175" t="s">
        <v>130</v>
      </c>
      <c r="R6" s="175"/>
      <c r="S6" s="175"/>
      <c r="T6" s="175"/>
      <c r="U6" s="175"/>
      <c r="V6" s="175"/>
    </row>
    <row r="7" spans="2:22" ht="14.45" customHeight="1" x14ac:dyDescent="0.25">
      <c r="B7" s="173"/>
      <c r="C7" s="174"/>
      <c r="D7" s="165" t="s">
        <v>131</v>
      </c>
      <c r="E7" s="165"/>
      <c r="F7" s="165"/>
      <c r="G7" s="165"/>
      <c r="H7" s="165"/>
      <c r="I7" s="165"/>
      <c r="J7" s="164" t="s">
        <v>132</v>
      </c>
      <c r="K7" s="164"/>
      <c r="L7" s="164"/>
      <c r="M7" s="17"/>
      <c r="N7" s="17"/>
      <c r="O7" s="173"/>
      <c r="P7" s="174"/>
      <c r="Q7" s="165" t="s">
        <v>133</v>
      </c>
      <c r="R7" s="165"/>
      <c r="S7" s="165"/>
      <c r="T7" s="165"/>
      <c r="U7" s="165"/>
      <c r="V7" s="165"/>
    </row>
    <row r="8" spans="2:22" ht="14.45" customHeight="1" x14ac:dyDescent="0.25">
      <c r="B8" s="173"/>
      <c r="C8" s="174"/>
      <c r="D8" s="168">
        <v>2023</v>
      </c>
      <c r="E8" s="168"/>
      <c r="F8" s="168">
        <v>2022</v>
      </c>
      <c r="G8" s="168"/>
      <c r="H8" s="163" t="s">
        <v>66</v>
      </c>
      <c r="I8" s="163" t="s">
        <v>134</v>
      </c>
      <c r="J8" s="163">
        <v>2022</v>
      </c>
      <c r="K8" s="163" t="s">
        <v>135</v>
      </c>
      <c r="L8" s="163" t="s">
        <v>136</v>
      </c>
      <c r="M8" s="17"/>
      <c r="N8" s="17"/>
      <c r="O8" s="173"/>
      <c r="P8" s="174"/>
      <c r="Q8" s="168">
        <v>2023</v>
      </c>
      <c r="R8" s="168"/>
      <c r="S8" s="168">
        <v>2022</v>
      </c>
      <c r="T8" s="168"/>
      <c r="U8" s="163" t="s">
        <v>66</v>
      </c>
      <c r="V8" s="163" t="s">
        <v>137</v>
      </c>
    </row>
    <row r="9" spans="2:22" ht="14.45" customHeight="1" x14ac:dyDescent="0.25">
      <c r="B9" s="166" t="s">
        <v>138</v>
      </c>
      <c r="C9" s="167" t="s">
        <v>139</v>
      </c>
      <c r="D9" s="168"/>
      <c r="E9" s="168"/>
      <c r="F9" s="168"/>
      <c r="G9" s="168"/>
      <c r="H9" s="163"/>
      <c r="I9" s="163"/>
      <c r="J9" s="163"/>
      <c r="K9" s="163"/>
      <c r="L9" s="163"/>
      <c r="M9" s="17"/>
      <c r="N9" s="17"/>
      <c r="O9" s="166" t="s">
        <v>138</v>
      </c>
      <c r="P9" s="167" t="s">
        <v>139</v>
      </c>
      <c r="Q9" s="168"/>
      <c r="R9" s="168"/>
      <c r="S9" s="168"/>
      <c r="T9" s="168"/>
      <c r="U9" s="163"/>
      <c r="V9" s="163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2" t="s">
        <v>140</v>
      </c>
      <c r="I10" s="162" t="s">
        <v>141</v>
      </c>
      <c r="J10" s="162" t="s">
        <v>31</v>
      </c>
      <c r="K10" s="162" t="s">
        <v>142</v>
      </c>
      <c r="L10" s="162" t="s">
        <v>143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2" t="s">
        <v>140</v>
      </c>
      <c r="V10" s="162" t="s">
        <v>144</v>
      </c>
    </row>
    <row r="11" spans="2:22" ht="14.45" customHeight="1" x14ac:dyDescent="0.25">
      <c r="B11" s="166"/>
      <c r="C11" s="167"/>
      <c r="D11" s="68" t="s">
        <v>145</v>
      </c>
      <c r="E11" s="69" t="s">
        <v>146</v>
      </c>
      <c r="F11" s="68" t="s">
        <v>145</v>
      </c>
      <c r="G11" s="69" t="s">
        <v>146</v>
      </c>
      <c r="H11" s="162"/>
      <c r="I11" s="162"/>
      <c r="J11" s="162" t="s">
        <v>145</v>
      </c>
      <c r="K11" s="162"/>
      <c r="L11" s="162"/>
      <c r="M11" s="17"/>
      <c r="N11" s="17"/>
      <c r="O11" s="166"/>
      <c r="P11" s="167"/>
      <c r="Q11" s="68" t="s">
        <v>145</v>
      </c>
      <c r="R11" s="69" t="s">
        <v>146</v>
      </c>
      <c r="S11" s="68" t="s">
        <v>145</v>
      </c>
      <c r="T11" s="69" t="s">
        <v>146</v>
      </c>
      <c r="U11" s="162"/>
      <c r="V11" s="162"/>
    </row>
    <row r="12" spans="2:22" ht="14.45" customHeight="1" x14ac:dyDescent="0.25">
      <c r="B12" s="70">
        <v>1</v>
      </c>
      <c r="C12" s="71" t="s">
        <v>52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52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40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40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35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35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34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37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37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34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38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38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54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54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39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36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53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39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67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67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36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42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68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53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64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64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42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68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56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56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61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181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181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61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70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70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62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147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41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182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2" t="s">
        <v>149</v>
      </c>
      <c r="C32" s="17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2" t="s">
        <v>149</v>
      </c>
      <c r="P32" s="17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2" t="s">
        <v>150</v>
      </c>
      <c r="C33" s="17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2" t="s">
        <v>150</v>
      </c>
      <c r="P33" s="17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7" t="s">
        <v>151</v>
      </c>
      <c r="C34" s="177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7" t="s">
        <v>151</v>
      </c>
      <c r="P34" s="177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48</v>
      </c>
      <c r="O35" s="90" t="s">
        <v>48</v>
      </c>
    </row>
    <row r="36" spans="2:22" x14ac:dyDescent="0.25">
      <c r="B36" s="91" t="s">
        <v>122</v>
      </c>
      <c r="O36" s="91" t="s">
        <v>122</v>
      </c>
    </row>
    <row r="39" spans="2:22" ht="15" customHeight="1" x14ac:dyDescent="0.25">
      <c r="O39" s="169" t="s">
        <v>183</v>
      </c>
      <c r="P39" s="169"/>
      <c r="Q39" s="169"/>
      <c r="R39" s="169"/>
      <c r="S39" s="169"/>
      <c r="T39" s="169"/>
      <c r="U39" s="169"/>
      <c r="V39" s="169"/>
    </row>
    <row r="40" spans="2:22" ht="15" customHeight="1" x14ac:dyDescent="0.25">
      <c r="B40" s="170" t="s">
        <v>184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"/>
      <c r="N40" s="38"/>
      <c r="O40" s="169"/>
      <c r="P40" s="169"/>
      <c r="Q40" s="169"/>
      <c r="R40" s="169"/>
      <c r="S40" s="169"/>
      <c r="T40" s="169"/>
      <c r="U40" s="169"/>
      <c r="V40" s="169"/>
    </row>
    <row r="41" spans="2:22" x14ac:dyDescent="0.25">
      <c r="B41" s="171" t="s">
        <v>185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"/>
      <c r="N41" s="38"/>
      <c r="O41" s="171" t="s">
        <v>155</v>
      </c>
      <c r="P41" s="171"/>
      <c r="Q41" s="171"/>
      <c r="R41" s="171"/>
      <c r="S41" s="171"/>
      <c r="T41" s="171"/>
      <c r="U41" s="171"/>
      <c r="V41" s="171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127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127</v>
      </c>
    </row>
    <row r="43" spans="2:22" ht="15" customHeight="1" x14ac:dyDescent="0.25">
      <c r="B43" s="173" t="s">
        <v>27</v>
      </c>
      <c r="C43" s="174" t="s">
        <v>29</v>
      </c>
      <c r="D43" s="175" t="s">
        <v>128</v>
      </c>
      <c r="E43" s="175"/>
      <c r="F43" s="175"/>
      <c r="G43" s="175"/>
      <c r="H43" s="175"/>
      <c r="I43" s="175"/>
      <c r="J43" s="176" t="s">
        <v>129</v>
      </c>
      <c r="K43" s="176"/>
      <c r="L43" s="176"/>
      <c r="M43" s="17"/>
      <c r="N43" s="17"/>
      <c r="O43" s="173" t="s">
        <v>27</v>
      </c>
      <c r="P43" s="174" t="s">
        <v>29</v>
      </c>
      <c r="Q43" s="175" t="s">
        <v>130</v>
      </c>
      <c r="R43" s="175"/>
      <c r="S43" s="175"/>
      <c r="T43" s="175"/>
      <c r="U43" s="175"/>
      <c r="V43" s="175"/>
    </row>
    <row r="44" spans="2:22" ht="15" customHeight="1" x14ac:dyDescent="0.25">
      <c r="B44" s="173"/>
      <c r="C44" s="174"/>
      <c r="D44" s="165" t="s">
        <v>131</v>
      </c>
      <c r="E44" s="165"/>
      <c r="F44" s="165"/>
      <c r="G44" s="165"/>
      <c r="H44" s="165"/>
      <c r="I44" s="165"/>
      <c r="J44" s="164" t="s">
        <v>132</v>
      </c>
      <c r="K44" s="164"/>
      <c r="L44" s="164"/>
      <c r="M44" s="17"/>
      <c r="N44" s="17"/>
      <c r="O44" s="173"/>
      <c r="P44" s="174"/>
      <c r="Q44" s="165" t="s">
        <v>133</v>
      </c>
      <c r="R44" s="165"/>
      <c r="S44" s="165"/>
      <c r="T44" s="165"/>
      <c r="U44" s="165"/>
      <c r="V44" s="165"/>
    </row>
    <row r="45" spans="2:22" ht="15" customHeight="1" x14ac:dyDescent="0.25">
      <c r="B45" s="173"/>
      <c r="C45" s="174"/>
      <c r="D45" s="168">
        <v>2023</v>
      </c>
      <c r="E45" s="168"/>
      <c r="F45" s="168">
        <v>2022</v>
      </c>
      <c r="G45" s="168"/>
      <c r="H45" s="163" t="s">
        <v>66</v>
      </c>
      <c r="I45" s="163" t="s">
        <v>134</v>
      </c>
      <c r="J45" s="163">
        <v>2022</v>
      </c>
      <c r="K45" s="163" t="s">
        <v>135</v>
      </c>
      <c r="L45" s="163" t="s">
        <v>136</v>
      </c>
      <c r="M45" s="17"/>
      <c r="N45" s="17"/>
      <c r="O45" s="173"/>
      <c r="P45" s="174"/>
      <c r="Q45" s="168">
        <v>2023</v>
      </c>
      <c r="R45" s="168"/>
      <c r="S45" s="168">
        <v>2022</v>
      </c>
      <c r="T45" s="168"/>
      <c r="U45" s="163" t="s">
        <v>66</v>
      </c>
      <c r="V45" s="163" t="s">
        <v>137</v>
      </c>
    </row>
    <row r="46" spans="2:22" ht="15" customHeight="1" x14ac:dyDescent="0.25">
      <c r="B46" s="166" t="s">
        <v>138</v>
      </c>
      <c r="C46" s="167" t="s">
        <v>29</v>
      </c>
      <c r="D46" s="168"/>
      <c r="E46" s="168"/>
      <c r="F46" s="168"/>
      <c r="G46" s="168"/>
      <c r="H46" s="163"/>
      <c r="I46" s="163"/>
      <c r="J46" s="163"/>
      <c r="K46" s="163"/>
      <c r="L46" s="163"/>
      <c r="M46" s="17"/>
      <c r="N46" s="17"/>
      <c r="O46" s="166" t="s">
        <v>138</v>
      </c>
      <c r="P46" s="167" t="s">
        <v>29</v>
      </c>
      <c r="Q46" s="168"/>
      <c r="R46" s="168"/>
      <c r="S46" s="168"/>
      <c r="T46" s="168"/>
      <c r="U46" s="163"/>
      <c r="V46" s="163"/>
    </row>
    <row r="47" spans="2:22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2" t="s">
        <v>140</v>
      </c>
      <c r="I47" s="162" t="s">
        <v>141</v>
      </c>
      <c r="J47" s="162" t="s">
        <v>31</v>
      </c>
      <c r="K47" s="162" t="s">
        <v>142</v>
      </c>
      <c r="L47" s="162" t="s">
        <v>143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2" t="s">
        <v>140</v>
      </c>
      <c r="V47" s="162" t="s">
        <v>144</v>
      </c>
    </row>
    <row r="48" spans="2:22" ht="15" customHeight="1" x14ac:dyDescent="0.25">
      <c r="B48" s="166"/>
      <c r="C48" s="167"/>
      <c r="D48" s="68" t="s">
        <v>145</v>
      </c>
      <c r="E48" s="69" t="s">
        <v>146</v>
      </c>
      <c r="F48" s="68" t="s">
        <v>145</v>
      </c>
      <c r="G48" s="69" t="s">
        <v>146</v>
      </c>
      <c r="H48" s="162"/>
      <c r="I48" s="162"/>
      <c r="J48" s="162" t="s">
        <v>145</v>
      </c>
      <c r="K48" s="162"/>
      <c r="L48" s="162"/>
      <c r="M48" s="17"/>
      <c r="N48" s="17"/>
      <c r="O48" s="166"/>
      <c r="P48" s="167"/>
      <c r="Q48" s="68" t="s">
        <v>145</v>
      </c>
      <c r="R48" s="69" t="s">
        <v>146</v>
      </c>
      <c r="S48" s="68" t="s">
        <v>145</v>
      </c>
      <c r="T48" s="69" t="s">
        <v>146</v>
      </c>
      <c r="U48" s="162"/>
      <c r="V48" s="162"/>
    </row>
    <row r="49" spans="2:22" x14ac:dyDescent="0.25">
      <c r="B49" s="70">
        <v>1</v>
      </c>
      <c r="C49" s="71" t="s">
        <v>157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175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175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157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186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156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156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186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158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158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187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187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188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167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164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188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159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189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189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170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190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190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167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159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161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165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160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164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170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160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191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161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192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163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163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191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165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193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194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195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2" t="s">
        <v>149</v>
      </c>
      <c r="C69" s="17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2" t="s">
        <v>149</v>
      </c>
      <c r="P69" s="17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2" t="s">
        <v>150</v>
      </c>
      <c r="C70" s="17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2" t="s">
        <v>150</v>
      </c>
      <c r="P70" s="17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7" t="s">
        <v>151</v>
      </c>
      <c r="C71" s="177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7" t="s">
        <v>151</v>
      </c>
      <c r="P71" s="177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48</v>
      </c>
      <c r="O72" s="90" t="s">
        <v>48</v>
      </c>
    </row>
    <row r="73" spans="2:22" x14ac:dyDescent="0.25">
      <c r="B73" s="91" t="s">
        <v>122</v>
      </c>
      <c r="O73" s="91" t="s">
        <v>122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80</v>
      </c>
      <c r="D1" s="6"/>
      <c r="O1" s="62">
        <v>44987</v>
      </c>
    </row>
    <row r="2" spans="2:15" ht="14.45" customHeight="1" x14ac:dyDescent="0.25">
      <c r="B2" s="170" t="s">
        <v>196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2:15" ht="14.45" customHeight="1" x14ac:dyDescent="0.25">
      <c r="B3" s="171" t="s">
        <v>197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127</v>
      </c>
    </row>
    <row r="5" spans="2:15" ht="14.45" customHeight="1" x14ac:dyDescent="0.25">
      <c r="B5" s="173" t="s">
        <v>27</v>
      </c>
      <c r="C5" s="174" t="s">
        <v>28</v>
      </c>
      <c r="D5" s="178" t="s">
        <v>128</v>
      </c>
      <c r="E5" s="178"/>
      <c r="F5" s="178"/>
      <c r="G5" s="178"/>
      <c r="H5" s="178"/>
      <c r="I5" s="179" t="s">
        <v>129</v>
      </c>
      <c r="J5" s="179"/>
      <c r="K5" s="180" t="s">
        <v>198</v>
      </c>
      <c r="L5" s="180"/>
      <c r="M5" s="180"/>
      <c r="N5" s="180"/>
      <c r="O5" s="180"/>
    </row>
    <row r="6" spans="2:15" ht="14.45" customHeight="1" x14ac:dyDescent="0.25">
      <c r="B6" s="173"/>
      <c r="C6" s="174"/>
      <c r="D6" s="181" t="s">
        <v>131</v>
      </c>
      <c r="E6" s="181"/>
      <c r="F6" s="181"/>
      <c r="G6" s="181"/>
      <c r="H6" s="181"/>
      <c r="I6" s="182" t="s">
        <v>132</v>
      </c>
      <c r="J6" s="182"/>
      <c r="K6" s="183" t="s">
        <v>133</v>
      </c>
      <c r="L6" s="183"/>
      <c r="M6" s="183"/>
      <c r="N6" s="183"/>
      <c r="O6" s="183"/>
    </row>
    <row r="7" spans="2:15" ht="14.45" customHeight="1" x14ac:dyDescent="0.25">
      <c r="B7" s="173"/>
      <c r="C7" s="174"/>
      <c r="D7" s="168">
        <v>2023</v>
      </c>
      <c r="E7" s="168"/>
      <c r="F7" s="168">
        <v>2022</v>
      </c>
      <c r="G7" s="168"/>
      <c r="H7" s="163" t="s">
        <v>66</v>
      </c>
      <c r="I7" s="168">
        <v>2022</v>
      </c>
      <c r="J7" s="168" t="s">
        <v>135</v>
      </c>
      <c r="K7" s="168">
        <v>2023</v>
      </c>
      <c r="L7" s="168"/>
      <c r="M7" s="168">
        <v>2022</v>
      </c>
      <c r="N7" s="168"/>
      <c r="O7" s="163" t="s">
        <v>66</v>
      </c>
    </row>
    <row r="8" spans="2:15" ht="14.45" customHeight="1" x14ac:dyDescent="0.25">
      <c r="B8" s="166" t="s">
        <v>138</v>
      </c>
      <c r="C8" s="167" t="s">
        <v>139</v>
      </c>
      <c r="D8" s="168"/>
      <c r="E8" s="168"/>
      <c r="F8" s="168"/>
      <c r="G8" s="168"/>
      <c r="H8" s="163"/>
      <c r="I8" s="168"/>
      <c r="J8" s="168"/>
      <c r="K8" s="168"/>
      <c r="L8" s="168"/>
      <c r="M8" s="168"/>
      <c r="N8" s="168"/>
      <c r="O8" s="163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2" t="s">
        <v>140</v>
      </c>
      <c r="I9" s="93" t="s">
        <v>31</v>
      </c>
      <c r="J9" s="184" t="s">
        <v>142</v>
      </c>
      <c r="K9" s="66" t="s">
        <v>31</v>
      </c>
      <c r="L9" s="67" t="s">
        <v>32</v>
      </c>
      <c r="M9" s="66" t="s">
        <v>31</v>
      </c>
      <c r="N9" s="67" t="s">
        <v>32</v>
      </c>
      <c r="O9" s="162" t="s">
        <v>140</v>
      </c>
    </row>
    <row r="10" spans="2:15" ht="14.45" customHeight="1" x14ac:dyDescent="0.25">
      <c r="B10" s="166"/>
      <c r="C10" s="167"/>
      <c r="D10" s="68" t="s">
        <v>145</v>
      </c>
      <c r="E10" s="69" t="s">
        <v>146</v>
      </c>
      <c r="F10" s="68" t="s">
        <v>145</v>
      </c>
      <c r="G10" s="69" t="s">
        <v>146</v>
      </c>
      <c r="H10" s="162"/>
      <c r="I10" s="94" t="s">
        <v>145</v>
      </c>
      <c r="J10" s="184"/>
      <c r="K10" s="68" t="s">
        <v>145</v>
      </c>
      <c r="L10" s="69" t="s">
        <v>146</v>
      </c>
      <c r="M10" s="68" t="s">
        <v>145</v>
      </c>
      <c r="N10" s="69" t="s">
        <v>146</v>
      </c>
      <c r="O10" s="162"/>
    </row>
    <row r="11" spans="2:15" ht="14.45" customHeight="1" x14ac:dyDescent="0.25">
      <c r="B11" s="70">
        <v>1</v>
      </c>
      <c r="C11" s="71" t="s">
        <v>42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70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67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36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199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52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35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68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64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181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200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55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201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40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202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2" t="s">
        <v>203</v>
      </c>
      <c r="C26" s="17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2" t="s">
        <v>150</v>
      </c>
      <c r="C27" s="17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7" t="s">
        <v>204</v>
      </c>
      <c r="C28" s="177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48</v>
      </c>
      <c r="C29" s="38"/>
    </row>
    <row r="30" spans="2:23" x14ac:dyDescent="0.25">
      <c r="B30" s="95" t="s">
        <v>122</v>
      </c>
    </row>
    <row r="31" spans="2:23" x14ac:dyDescent="0.25">
      <c r="B31" s="96"/>
    </row>
    <row r="32" spans="2:23" ht="15" customHeight="1" x14ac:dyDescent="0.25">
      <c r="B32" s="170" t="s">
        <v>205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38"/>
      <c r="P32" s="170" t="s">
        <v>206</v>
      </c>
      <c r="Q32" s="170"/>
      <c r="R32" s="170"/>
      <c r="S32" s="170"/>
      <c r="T32" s="170"/>
      <c r="U32" s="170"/>
      <c r="V32" s="170"/>
      <c r="W32" s="170"/>
    </row>
    <row r="33" spans="2:23" ht="15" customHeight="1" x14ac:dyDescent="0.25">
      <c r="B33" s="171" t="s">
        <v>207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38"/>
      <c r="P33" s="171" t="s">
        <v>208</v>
      </c>
      <c r="Q33" s="171"/>
      <c r="R33" s="171"/>
      <c r="S33" s="171"/>
      <c r="T33" s="171"/>
      <c r="U33" s="171"/>
      <c r="V33" s="171"/>
      <c r="W33" s="171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127</v>
      </c>
      <c r="P34" s="16"/>
      <c r="Q34" s="16"/>
      <c r="R34" s="16"/>
      <c r="S34" s="16"/>
      <c r="T34" s="16"/>
      <c r="U34" s="16"/>
      <c r="V34" s="16"/>
      <c r="W34" s="64" t="s">
        <v>127</v>
      </c>
    </row>
    <row r="35" spans="2:23" ht="14.25" customHeight="1" x14ac:dyDescent="0.25">
      <c r="B35" s="173" t="s">
        <v>27</v>
      </c>
      <c r="C35" s="174" t="s">
        <v>29</v>
      </c>
      <c r="D35" s="175" t="s">
        <v>128</v>
      </c>
      <c r="E35" s="175"/>
      <c r="F35" s="175"/>
      <c r="G35" s="175"/>
      <c r="H35" s="175"/>
      <c r="I35" s="175"/>
      <c r="J35" s="176" t="s">
        <v>129</v>
      </c>
      <c r="K35" s="176"/>
      <c r="L35" s="176"/>
      <c r="P35" s="173" t="s">
        <v>27</v>
      </c>
      <c r="Q35" s="174" t="s">
        <v>29</v>
      </c>
      <c r="R35" s="175" t="s">
        <v>130</v>
      </c>
      <c r="S35" s="175"/>
      <c r="T35" s="175"/>
      <c r="U35" s="175"/>
      <c r="V35" s="175"/>
      <c r="W35" s="175"/>
    </row>
    <row r="36" spans="2:23" ht="15" customHeight="1" x14ac:dyDescent="0.25">
      <c r="B36" s="173"/>
      <c r="C36" s="174"/>
      <c r="D36" s="165" t="s">
        <v>131</v>
      </c>
      <c r="E36" s="165"/>
      <c r="F36" s="165"/>
      <c r="G36" s="165"/>
      <c r="H36" s="165"/>
      <c r="I36" s="165"/>
      <c r="J36" s="164" t="s">
        <v>132</v>
      </c>
      <c r="K36" s="164"/>
      <c r="L36" s="164"/>
      <c r="P36" s="173"/>
      <c r="Q36" s="174"/>
      <c r="R36" s="165" t="s">
        <v>133</v>
      </c>
      <c r="S36" s="165"/>
      <c r="T36" s="165"/>
      <c r="U36" s="165"/>
      <c r="V36" s="165"/>
      <c r="W36" s="165"/>
    </row>
    <row r="37" spans="2:23" ht="15" customHeight="1" x14ac:dyDescent="0.25">
      <c r="B37" s="173"/>
      <c r="C37" s="174"/>
      <c r="D37" s="168">
        <v>2023</v>
      </c>
      <c r="E37" s="168"/>
      <c r="F37" s="168">
        <v>2022</v>
      </c>
      <c r="G37" s="168"/>
      <c r="H37" s="163" t="s">
        <v>66</v>
      </c>
      <c r="I37" s="163" t="s">
        <v>134</v>
      </c>
      <c r="J37" s="163">
        <v>2022</v>
      </c>
      <c r="K37" s="163" t="s">
        <v>135</v>
      </c>
      <c r="L37" s="163" t="s">
        <v>136</v>
      </c>
      <c r="P37" s="173"/>
      <c r="Q37" s="174"/>
      <c r="R37" s="168">
        <v>2023</v>
      </c>
      <c r="S37" s="168"/>
      <c r="T37" s="168">
        <v>2022</v>
      </c>
      <c r="U37" s="168"/>
      <c r="V37" s="163" t="s">
        <v>66</v>
      </c>
      <c r="W37" s="163" t="s">
        <v>137</v>
      </c>
    </row>
    <row r="38" spans="2:23" ht="14.45" customHeight="1" x14ac:dyDescent="0.25">
      <c r="B38" s="166" t="s">
        <v>138</v>
      </c>
      <c r="C38" s="167" t="s">
        <v>29</v>
      </c>
      <c r="D38" s="168"/>
      <c r="E38" s="168"/>
      <c r="F38" s="168"/>
      <c r="G38" s="168"/>
      <c r="H38" s="163"/>
      <c r="I38" s="163"/>
      <c r="J38" s="163"/>
      <c r="K38" s="163"/>
      <c r="L38" s="163"/>
      <c r="P38" s="166" t="s">
        <v>138</v>
      </c>
      <c r="Q38" s="167" t="s">
        <v>29</v>
      </c>
      <c r="R38" s="168"/>
      <c r="S38" s="168"/>
      <c r="T38" s="168"/>
      <c r="U38" s="168"/>
      <c r="V38" s="163"/>
      <c r="W38" s="163"/>
    </row>
    <row r="39" spans="2:23" ht="15" customHeight="1" x14ac:dyDescent="0.25">
      <c r="B39" s="166"/>
      <c r="C39" s="167"/>
      <c r="D39" s="66" t="s">
        <v>31</v>
      </c>
      <c r="E39" s="67" t="s">
        <v>32</v>
      </c>
      <c r="F39" s="66" t="s">
        <v>31</v>
      </c>
      <c r="G39" s="67" t="s">
        <v>32</v>
      </c>
      <c r="H39" s="162" t="s">
        <v>140</v>
      </c>
      <c r="I39" s="162" t="s">
        <v>141</v>
      </c>
      <c r="J39" s="162" t="s">
        <v>31</v>
      </c>
      <c r="K39" s="162" t="s">
        <v>142</v>
      </c>
      <c r="L39" s="162" t="s">
        <v>143</v>
      </c>
      <c r="P39" s="166"/>
      <c r="Q39" s="167"/>
      <c r="R39" s="66" t="s">
        <v>31</v>
      </c>
      <c r="S39" s="67" t="s">
        <v>32</v>
      </c>
      <c r="T39" s="66" t="s">
        <v>31</v>
      </c>
      <c r="U39" s="67" t="s">
        <v>32</v>
      </c>
      <c r="V39" s="162" t="s">
        <v>140</v>
      </c>
      <c r="W39" s="162" t="s">
        <v>144</v>
      </c>
    </row>
    <row r="40" spans="2:23" ht="14.25" customHeight="1" x14ac:dyDescent="0.25">
      <c r="B40" s="166"/>
      <c r="C40" s="167"/>
      <c r="D40" s="68" t="s">
        <v>145</v>
      </c>
      <c r="E40" s="69" t="s">
        <v>146</v>
      </c>
      <c r="F40" s="68" t="s">
        <v>145</v>
      </c>
      <c r="G40" s="69" t="s">
        <v>146</v>
      </c>
      <c r="H40" s="162"/>
      <c r="I40" s="162"/>
      <c r="J40" s="162" t="s">
        <v>145</v>
      </c>
      <c r="K40" s="162"/>
      <c r="L40" s="162"/>
      <c r="P40" s="166"/>
      <c r="Q40" s="167"/>
      <c r="R40" s="68" t="s">
        <v>145</v>
      </c>
      <c r="S40" s="69" t="s">
        <v>146</v>
      </c>
      <c r="T40" s="68" t="s">
        <v>145</v>
      </c>
      <c r="U40" s="69" t="s">
        <v>146</v>
      </c>
      <c r="V40" s="162"/>
      <c r="W40" s="162"/>
    </row>
    <row r="41" spans="2:23" x14ac:dyDescent="0.25">
      <c r="B41" s="70">
        <v>1</v>
      </c>
      <c r="C41" s="71" t="s">
        <v>209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209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210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210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211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211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212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213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214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212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215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215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216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217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218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214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219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216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220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221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2" t="s">
        <v>222</v>
      </c>
      <c r="C51" s="17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2" t="s">
        <v>222</v>
      </c>
      <c r="Q51" s="17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2" t="s">
        <v>150</v>
      </c>
      <c r="C52" s="17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2" t="s">
        <v>150</v>
      </c>
      <c r="Q52" s="17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7" t="s">
        <v>151</v>
      </c>
      <c r="C53" s="177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7" t="s">
        <v>151</v>
      </c>
      <c r="Q53" s="177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48</v>
      </c>
      <c r="P54" s="90" t="s">
        <v>48</v>
      </c>
    </row>
    <row r="55" spans="2:23" x14ac:dyDescent="0.25">
      <c r="B55" s="91" t="s">
        <v>122</v>
      </c>
      <c r="P55" s="91" t="s">
        <v>122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Pawel_Orzechowski</cp:lastModifiedBy>
  <cp:revision>11</cp:revision>
  <cp:lastPrinted>2023-06-13T11:29:48Z</cp:lastPrinted>
  <dcterms:created xsi:type="dcterms:W3CDTF">2011-02-07T09:02:19Z</dcterms:created>
  <dcterms:modified xsi:type="dcterms:W3CDTF">2023-10-05T08:26:37Z</dcterms:modified>
  <dc:language>pl-PL</dc:language>
</cp:coreProperties>
</file>